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Henisz\Dropbox (Penn)\Documents\Conferences\nms\"/>
    </mc:Choice>
  </mc:AlternateContent>
  <xr:revisionPtr revIDLastSave="0" documentId="13_ncr:1_{89B47A55-A57D-4AFA-962D-7219B7E4DEF2}" xr6:coauthVersionLast="36" xr6:coauthVersionMax="47" xr10:uidLastSave="{00000000-0000-0000-0000-000000000000}"/>
  <bookViews>
    <workbookView xWindow="0" yWindow="0" windowWidth="34320" windowHeight="16125" xr2:uid="{75C40937-4A6E-44C6-B3DD-2492D56A23E0}"/>
  </bookViews>
  <sheets>
    <sheet name="Authors" sheetId="2" r:id="rId1"/>
    <sheet name="Papers" sheetId="3" r:id="rId2"/>
    <sheet name="Journals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0" i="3" l="1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D67" i="4"/>
  <c r="C67" i="4"/>
  <c r="B67" i="4"/>
  <c r="D64" i="4"/>
  <c r="C64" i="4"/>
  <c r="B64" i="4"/>
  <c r="D30" i="4"/>
  <c r="C30" i="4"/>
  <c r="B30" i="4"/>
  <c r="D2" i="4"/>
  <c r="C2" i="4"/>
  <c r="B2" i="4"/>
  <c r="D42" i="4"/>
  <c r="C42" i="4"/>
  <c r="B42" i="4"/>
  <c r="D21" i="4"/>
  <c r="C21" i="4"/>
  <c r="B21" i="4"/>
  <c r="D17" i="4"/>
  <c r="C17" i="4"/>
  <c r="B17" i="4"/>
  <c r="D63" i="4"/>
  <c r="C63" i="4"/>
  <c r="B63" i="4"/>
  <c r="D16" i="4"/>
  <c r="C16" i="4"/>
  <c r="B16" i="4"/>
  <c r="D14" i="4"/>
  <c r="C14" i="4"/>
  <c r="B14" i="4"/>
  <c r="D62" i="4"/>
  <c r="C62" i="4"/>
  <c r="B62" i="4"/>
  <c r="D41" i="4"/>
  <c r="C41" i="4"/>
  <c r="B41" i="4"/>
  <c r="D40" i="4"/>
  <c r="C40" i="4"/>
  <c r="B40" i="4"/>
  <c r="D39" i="4"/>
  <c r="C39" i="4"/>
  <c r="B39" i="4"/>
  <c r="D3" i="4"/>
  <c r="C3" i="4"/>
  <c r="B3" i="4"/>
  <c r="D38" i="4"/>
  <c r="C38" i="4"/>
  <c r="B38" i="4"/>
  <c r="D61" i="4"/>
  <c r="C61" i="4"/>
  <c r="B61" i="4"/>
  <c r="D60" i="4"/>
  <c r="C60" i="4"/>
  <c r="B60" i="4"/>
  <c r="D25" i="4"/>
  <c r="C25" i="4"/>
  <c r="B25" i="4"/>
  <c r="D59" i="4"/>
  <c r="C59" i="4"/>
  <c r="B59" i="4"/>
  <c r="D7" i="4"/>
  <c r="C7" i="4"/>
  <c r="B7" i="4"/>
  <c r="D58" i="4"/>
  <c r="C58" i="4"/>
  <c r="B58" i="4"/>
  <c r="D57" i="4"/>
  <c r="C57" i="4"/>
  <c r="B57" i="4"/>
  <c r="D29" i="4"/>
  <c r="C29" i="4"/>
  <c r="B29" i="4"/>
  <c r="D24" i="4"/>
  <c r="C24" i="4"/>
  <c r="B24" i="4"/>
  <c r="D23" i="4"/>
  <c r="C23" i="4"/>
  <c r="B23" i="4"/>
  <c r="D11" i="4"/>
  <c r="C11" i="4"/>
  <c r="B11" i="4"/>
  <c r="D28" i="4"/>
  <c r="C28" i="4"/>
  <c r="B28" i="4"/>
  <c r="D56" i="4"/>
  <c r="C56" i="4"/>
  <c r="B56" i="4"/>
  <c r="D55" i="4"/>
  <c r="C55" i="4"/>
  <c r="B55" i="4"/>
  <c r="D37" i="4"/>
  <c r="C37" i="4"/>
  <c r="B37" i="4"/>
  <c r="D9" i="4"/>
  <c r="C9" i="4"/>
  <c r="B9" i="4"/>
  <c r="D19" i="4"/>
  <c r="C19" i="4"/>
  <c r="B19" i="4"/>
  <c r="D4" i="4"/>
  <c r="C4" i="4"/>
  <c r="B4" i="4"/>
  <c r="D27" i="4"/>
  <c r="C27" i="4"/>
  <c r="B27" i="4"/>
  <c r="D36" i="4"/>
  <c r="C36" i="4"/>
  <c r="B36" i="4"/>
  <c r="D13" i="4"/>
  <c r="C13" i="4"/>
  <c r="B13" i="4"/>
  <c r="D15" i="4"/>
  <c r="C15" i="4"/>
  <c r="B15" i="4"/>
  <c r="D54" i="4"/>
  <c r="C54" i="4"/>
  <c r="B54" i="4"/>
  <c r="D35" i="4"/>
  <c r="C35" i="4"/>
  <c r="B35" i="4"/>
  <c r="D53" i="4"/>
  <c r="C53" i="4"/>
  <c r="B53" i="4"/>
  <c r="D26" i="4"/>
  <c r="C26" i="4"/>
  <c r="B26" i="4"/>
  <c r="D52" i="4"/>
  <c r="C52" i="4"/>
  <c r="B52" i="4"/>
  <c r="D34" i="4"/>
  <c r="C34" i="4"/>
  <c r="B34" i="4"/>
  <c r="D33" i="4"/>
  <c r="C33" i="4"/>
  <c r="B33" i="4"/>
  <c r="D10" i="4"/>
  <c r="C10" i="4"/>
  <c r="B10" i="4"/>
  <c r="D51" i="4"/>
  <c r="C51" i="4"/>
  <c r="B51" i="4"/>
  <c r="D50" i="4"/>
  <c r="C50" i="4"/>
  <c r="B50" i="4"/>
  <c r="D49" i="4"/>
  <c r="C49" i="4"/>
  <c r="B49" i="4"/>
  <c r="D48" i="4"/>
  <c r="C48" i="4"/>
  <c r="B48" i="4"/>
  <c r="D65" i="4"/>
  <c r="C65" i="4"/>
  <c r="B65" i="4"/>
  <c r="D47" i="4"/>
  <c r="C47" i="4"/>
  <c r="B47" i="4"/>
  <c r="D46" i="4"/>
  <c r="C46" i="4"/>
  <c r="B46" i="4"/>
  <c r="D32" i="4"/>
  <c r="C32" i="4"/>
  <c r="B32" i="4"/>
  <c r="D45" i="4"/>
  <c r="C45" i="4"/>
  <c r="B45" i="4"/>
  <c r="D8" i="4"/>
  <c r="C8" i="4"/>
  <c r="B8" i="4"/>
  <c r="D44" i="4"/>
  <c r="C44" i="4"/>
  <c r="B44" i="4"/>
  <c r="D20" i="4"/>
  <c r="C20" i="4"/>
  <c r="B20" i="4"/>
  <c r="D18" i="4"/>
  <c r="C18" i="4"/>
  <c r="B18" i="4"/>
  <c r="D22" i="4"/>
  <c r="C22" i="4"/>
  <c r="B22" i="4"/>
  <c r="D12" i="4"/>
  <c r="C12" i="4"/>
  <c r="B12" i="4"/>
  <c r="D5" i="4"/>
  <c r="C5" i="4"/>
  <c r="B5" i="4"/>
  <c r="D31" i="4"/>
  <c r="C31" i="4"/>
  <c r="B31" i="4"/>
  <c r="D43" i="4"/>
  <c r="C43" i="4"/>
  <c r="B43" i="4"/>
  <c r="D6" i="4"/>
  <c r="C6" i="4"/>
  <c r="B6" i="4"/>
  <c r="D346" i="2" l="1"/>
  <c r="C346" i="2"/>
  <c r="B346" i="2"/>
  <c r="D345" i="2"/>
  <c r="C345" i="2"/>
  <c r="B345" i="2"/>
  <c r="D344" i="2"/>
  <c r="C344" i="2"/>
  <c r="B344" i="2"/>
  <c r="D343" i="2"/>
  <c r="C343" i="2"/>
  <c r="B343" i="2"/>
  <c r="D342" i="2"/>
  <c r="C342" i="2"/>
  <c r="B342" i="2"/>
  <c r="D341" i="2"/>
  <c r="C341" i="2"/>
  <c r="B341" i="2"/>
  <c r="D340" i="2"/>
  <c r="C340" i="2"/>
  <c r="B340" i="2"/>
  <c r="D339" i="2"/>
  <c r="C339" i="2"/>
  <c r="B339" i="2"/>
  <c r="D338" i="2"/>
  <c r="C338" i="2"/>
  <c r="B338" i="2"/>
  <c r="D337" i="2"/>
  <c r="C337" i="2"/>
  <c r="B337" i="2"/>
  <c r="D336" i="2"/>
  <c r="C336" i="2"/>
  <c r="B336" i="2"/>
  <c r="D335" i="2"/>
  <c r="C335" i="2"/>
  <c r="B335" i="2"/>
  <c r="D334" i="2"/>
  <c r="C334" i="2"/>
  <c r="B334" i="2"/>
  <c r="D332" i="2"/>
  <c r="C332" i="2"/>
  <c r="B332" i="2"/>
  <c r="D333" i="2"/>
  <c r="C333" i="2"/>
  <c r="B333" i="2"/>
  <c r="D331" i="2"/>
  <c r="C331" i="2"/>
  <c r="B331" i="2"/>
  <c r="D330" i="2"/>
  <c r="C330" i="2"/>
  <c r="B330" i="2"/>
  <c r="D329" i="2"/>
  <c r="C329" i="2"/>
  <c r="B329" i="2"/>
  <c r="D328" i="2"/>
  <c r="C328" i="2"/>
  <c r="B328" i="2"/>
  <c r="D327" i="2"/>
  <c r="C327" i="2"/>
  <c r="B327" i="2"/>
  <c r="D326" i="2"/>
  <c r="C326" i="2"/>
  <c r="B326" i="2"/>
  <c r="D325" i="2"/>
  <c r="C325" i="2"/>
  <c r="B325" i="2"/>
  <c r="D324" i="2"/>
  <c r="C324" i="2"/>
  <c r="B324" i="2"/>
  <c r="D323" i="2"/>
  <c r="C323" i="2"/>
  <c r="B323" i="2"/>
  <c r="D322" i="2"/>
  <c r="C322" i="2"/>
  <c r="B322" i="2"/>
  <c r="D321" i="2"/>
  <c r="C321" i="2"/>
  <c r="B321" i="2"/>
  <c r="D320" i="2"/>
  <c r="C320" i="2"/>
  <c r="B320" i="2"/>
  <c r="D319" i="2"/>
  <c r="C319" i="2"/>
  <c r="B319" i="2"/>
  <c r="D318" i="2"/>
  <c r="C318" i="2"/>
  <c r="B318" i="2"/>
  <c r="D317" i="2"/>
  <c r="C317" i="2"/>
  <c r="B317" i="2"/>
  <c r="D316" i="2"/>
  <c r="C316" i="2"/>
  <c r="B316" i="2"/>
  <c r="D315" i="2"/>
  <c r="C315" i="2"/>
  <c r="B315" i="2"/>
  <c r="D314" i="2"/>
  <c r="C314" i="2"/>
  <c r="B314" i="2"/>
  <c r="D313" i="2"/>
  <c r="C313" i="2"/>
  <c r="B313" i="2"/>
  <c r="D312" i="2"/>
  <c r="C312" i="2"/>
  <c r="B312" i="2"/>
  <c r="D311" i="2"/>
  <c r="C311" i="2"/>
  <c r="B311" i="2"/>
  <c r="D310" i="2"/>
  <c r="C310" i="2"/>
  <c r="B310" i="2"/>
  <c r="D309" i="2"/>
  <c r="C309" i="2"/>
  <c r="B309" i="2"/>
  <c r="D308" i="2"/>
  <c r="C308" i="2"/>
  <c r="B308" i="2"/>
  <c r="D307" i="2"/>
  <c r="C307" i="2"/>
  <c r="B307" i="2"/>
  <c r="D306" i="2"/>
  <c r="C306" i="2"/>
  <c r="B306" i="2"/>
  <c r="D305" i="2"/>
  <c r="C305" i="2"/>
  <c r="B305" i="2"/>
  <c r="D304" i="2"/>
  <c r="C304" i="2"/>
  <c r="B304" i="2"/>
  <c r="D303" i="2"/>
  <c r="C303" i="2"/>
  <c r="B303" i="2"/>
  <c r="D302" i="2"/>
  <c r="C302" i="2"/>
  <c r="B302" i="2"/>
  <c r="D301" i="2"/>
  <c r="C301" i="2"/>
  <c r="B301" i="2"/>
  <c r="D300" i="2"/>
  <c r="C300" i="2"/>
  <c r="B300" i="2"/>
  <c r="D299" i="2"/>
  <c r="C299" i="2"/>
  <c r="B299" i="2"/>
  <c r="D298" i="2"/>
  <c r="C298" i="2"/>
  <c r="B298" i="2"/>
  <c r="D297" i="2"/>
  <c r="C297" i="2"/>
  <c r="B297" i="2"/>
  <c r="D296" i="2"/>
  <c r="C296" i="2"/>
  <c r="B296" i="2"/>
  <c r="D295" i="2"/>
  <c r="C295" i="2"/>
  <c r="B295" i="2"/>
  <c r="D294" i="2"/>
  <c r="C294" i="2"/>
  <c r="B294" i="2"/>
  <c r="D293" i="2"/>
  <c r="C293" i="2"/>
  <c r="B293" i="2"/>
  <c r="D292" i="2"/>
  <c r="C292" i="2"/>
  <c r="B292" i="2"/>
  <c r="D291" i="2"/>
  <c r="C291" i="2"/>
  <c r="B291" i="2"/>
  <c r="D290" i="2"/>
  <c r="C290" i="2"/>
  <c r="B290" i="2"/>
  <c r="D289" i="2"/>
  <c r="C289" i="2"/>
  <c r="B289" i="2"/>
  <c r="D288" i="2"/>
  <c r="C288" i="2"/>
  <c r="B288" i="2"/>
  <c r="D287" i="2"/>
  <c r="C287" i="2"/>
  <c r="B287" i="2"/>
  <c r="D286" i="2"/>
  <c r="C286" i="2"/>
  <c r="B286" i="2"/>
  <c r="D285" i="2"/>
  <c r="C285" i="2"/>
  <c r="B285" i="2"/>
  <c r="D284" i="2"/>
  <c r="C284" i="2"/>
  <c r="B284" i="2"/>
  <c r="D283" i="2"/>
  <c r="C283" i="2"/>
  <c r="B283" i="2"/>
  <c r="D282" i="2"/>
  <c r="C282" i="2"/>
  <c r="B282" i="2"/>
  <c r="D281" i="2"/>
  <c r="C281" i="2"/>
  <c r="B281" i="2"/>
  <c r="D280" i="2"/>
  <c r="C280" i="2"/>
  <c r="B280" i="2"/>
  <c r="D279" i="2"/>
  <c r="C279" i="2"/>
  <c r="B279" i="2"/>
  <c r="D278" i="2"/>
  <c r="C278" i="2"/>
  <c r="B278" i="2"/>
  <c r="D277" i="2"/>
  <c r="C277" i="2"/>
  <c r="B277" i="2"/>
  <c r="D276" i="2"/>
  <c r="C276" i="2"/>
  <c r="B276" i="2"/>
  <c r="D275" i="2"/>
  <c r="C275" i="2"/>
  <c r="B275" i="2"/>
  <c r="D274" i="2"/>
  <c r="C274" i="2"/>
  <c r="B274" i="2"/>
  <c r="D273" i="2"/>
  <c r="C273" i="2"/>
  <c r="B273" i="2"/>
  <c r="D272" i="2"/>
  <c r="C272" i="2"/>
  <c r="B272" i="2"/>
  <c r="D271" i="2"/>
  <c r="C271" i="2"/>
  <c r="B271" i="2"/>
  <c r="D270" i="2"/>
  <c r="C270" i="2"/>
  <c r="B270" i="2"/>
  <c r="D269" i="2"/>
  <c r="C269" i="2"/>
  <c r="B269" i="2"/>
  <c r="D268" i="2"/>
  <c r="C268" i="2"/>
  <c r="B268" i="2"/>
  <c r="D267" i="2"/>
  <c r="C267" i="2"/>
  <c r="B267" i="2"/>
  <c r="D266" i="2"/>
  <c r="C266" i="2"/>
  <c r="B266" i="2"/>
  <c r="D265" i="2"/>
  <c r="C265" i="2"/>
  <c r="B265" i="2"/>
  <c r="D264" i="2"/>
  <c r="C264" i="2"/>
  <c r="B264" i="2"/>
  <c r="D263" i="2"/>
  <c r="C263" i="2"/>
  <c r="B263" i="2"/>
  <c r="D262" i="2"/>
  <c r="C262" i="2"/>
  <c r="B262" i="2"/>
  <c r="D261" i="2"/>
  <c r="C261" i="2"/>
  <c r="B261" i="2"/>
  <c r="D260" i="2"/>
  <c r="C260" i="2"/>
  <c r="B260" i="2"/>
  <c r="D259" i="2"/>
  <c r="C259" i="2"/>
  <c r="B259" i="2"/>
  <c r="D258" i="2"/>
  <c r="C258" i="2"/>
  <c r="B258" i="2"/>
  <c r="D257" i="2"/>
  <c r="C257" i="2"/>
  <c r="B257" i="2"/>
  <c r="D256" i="2"/>
  <c r="C256" i="2"/>
  <c r="B256" i="2"/>
  <c r="D255" i="2"/>
  <c r="C255" i="2"/>
  <c r="B255" i="2"/>
  <c r="D254" i="2"/>
  <c r="C254" i="2"/>
  <c r="B254" i="2"/>
  <c r="D253" i="2"/>
  <c r="C253" i="2"/>
  <c r="B253" i="2"/>
  <c r="D252" i="2"/>
  <c r="C252" i="2"/>
  <c r="B252" i="2"/>
  <c r="D251" i="2"/>
  <c r="C251" i="2"/>
  <c r="B251" i="2"/>
  <c r="D250" i="2"/>
  <c r="C250" i="2"/>
  <c r="B250" i="2"/>
  <c r="D249" i="2"/>
  <c r="C249" i="2"/>
  <c r="B249" i="2"/>
  <c r="D248" i="2"/>
  <c r="C248" i="2"/>
  <c r="B248" i="2"/>
  <c r="D247" i="2"/>
  <c r="C247" i="2"/>
  <c r="B247" i="2"/>
  <c r="D246" i="2"/>
  <c r="C246" i="2"/>
  <c r="B246" i="2"/>
  <c r="D245" i="2"/>
  <c r="C245" i="2"/>
  <c r="B245" i="2"/>
  <c r="D244" i="2"/>
  <c r="C244" i="2"/>
  <c r="B244" i="2"/>
  <c r="D243" i="2"/>
  <c r="C243" i="2"/>
  <c r="B243" i="2"/>
  <c r="D242" i="2"/>
  <c r="C242" i="2"/>
  <c r="B242" i="2"/>
  <c r="D241" i="2"/>
  <c r="C241" i="2"/>
  <c r="B241" i="2"/>
  <c r="D240" i="2"/>
  <c r="C240" i="2"/>
  <c r="B240" i="2"/>
  <c r="D239" i="2"/>
  <c r="C239" i="2"/>
  <c r="B239" i="2"/>
  <c r="D238" i="2"/>
  <c r="C238" i="2"/>
  <c r="B238" i="2"/>
  <c r="D237" i="2"/>
  <c r="C237" i="2"/>
  <c r="B237" i="2"/>
  <c r="D236" i="2"/>
  <c r="C236" i="2"/>
  <c r="B236" i="2"/>
  <c r="D235" i="2"/>
  <c r="C235" i="2"/>
  <c r="B235" i="2"/>
  <c r="D234" i="2"/>
  <c r="C234" i="2"/>
  <c r="B234" i="2"/>
  <c r="D233" i="2"/>
  <c r="C233" i="2"/>
  <c r="B233" i="2"/>
  <c r="D232" i="2"/>
  <c r="C232" i="2"/>
  <c r="B232" i="2"/>
  <c r="D231" i="2"/>
  <c r="C231" i="2"/>
  <c r="B231" i="2"/>
  <c r="D230" i="2"/>
  <c r="C230" i="2"/>
  <c r="B230" i="2"/>
  <c r="D229" i="2"/>
  <c r="C229" i="2"/>
  <c r="B229" i="2"/>
  <c r="D228" i="2"/>
  <c r="C228" i="2"/>
  <c r="B228" i="2"/>
  <c r="D227" i="2"/>
  <c r="C227" i="2"/>
  <c r="B227" i="2"/>
  <c r="D226" i="2"/>
  <c r="C226" i="2"/>
  <c r="B226" i="2"/>
  <c r="D225" i="2"/>
  <c r="C225" i="2"/>
  <c r="B225" i="2"/>
  <c r="D224" i="2"/>
  <c r="C224" i="2"/>
  <c r="B224" i="2"/>
  <c r="D223" i="2"/>
  <c r="C223" i="2"/>
  <c r="B223" i="2"/>
  <c r="D222" i="2"/>
  <c r="C222" i="2"/>
  <c r="B222" i="2"/>
  <c r="D221" i="2"/>
  <c r="C221" i="2"/>
  <c r="B221" i="2"/>
  <c r="D220" i="2"/>
  <c r="C220" i="2"/>
  <c r="B220" i="2"/>
  <c r="D219" i="2"/>
  <c r="C219" i="2"/>
  <c r="B219" i="2"/>
  <c r="D217" i="2"/>
  <c r="C217" i="2"/>
  <c r="B217" i="2"/>
  <c r="D218" i="2"/>
  <c r="C218" i="2"/>
  <c r="B218" i="2"/>
  <c r="D216" i="2"/>
  <c r="C216" i="2"/>
  <c r="B216" i="2"/>
  <c r="D215" i="2"/>
  <c r="C215" i="2"/>
  <c r="B215" i="2"/>
  <c r="D214" i="2"/>
  <c r="C214" i="2"/>
  <c r="B214" i="2"/>
  <c r="D213" i="2"/>
  <c r="C213" i="2"/>
  <c r="B213" i="2"/>
  <c r="D212" i="2"/>
  <c r="C212" i="2"/>
  <c r="B212" i="2"/>
  <c r="D211" i="2"/>
  <c r="C211" i="2"/>
  <c r="B211" i="2"/>
  <c r="D210" i="2"/>
  <c r="C210" i="2"/>
  <c r="B210" i="2"/>
  <c r="D209" i="2"/>
  <c r="C209" i="2"/>
  <c r="B209" i="2"/>
  <c r="D208" i="2"/>
  <c r="C208" i="2"/>
  <c r="B208" i="2"/>
  <c r="D207" i="2"/>
  <c r="C207" i="2"/>
  <c r="B207" i="2"/>
  <c r="D206" i="2"/>
  <c r="C206" i="2"/>
  <c r="B206" i="2"/>
  <c r="D205" i="2"/>
  <c r="C205" i="2"/>
  <c r="B205" i="2"/>
  <c r="D204" i="2"/>
  <c r="C204" i="2"/>
  <c r="B204" i="2"/>
  <c r="D203" i="2"/>
  <c r="C203" i="2"/>
  <c r="B203" i="2"/>
  <c r="D202" i="2"/>
  <c r="C202" i="2"/>
  <c r="B202" i="2"/>
  <c r="D201" i="2"/>
  <c r="C201" i="2"/>
  <c r="B201" i="2"/>
  <c r="D200" i="2"/>
  <c r="C200" i="2"/>
  <c r="B200" i="2"/>
  <c r="D199" i="2"/>
  <c r="C199" i="2"/>
  <c r="B199" i="2"/>
  <c r="D198" i="2"/>
  <c r="C198" i="2"/>
  <c r="B198" i="2"/>
  <c r="D197" i="2"/>
  <c r="C197" i="2"/>
  <c r="B197" i="2"/>
  <c r="D196" i="2"/>
  <c r="C196" i="2"/>
  <c r="B196" i="2"/>
  <c r="D195" i="2"/>
  <c r="C195" i="2"/>
  <c r="B195" i="2"/>
  <c r="D194" i="2"/>
  <c r="C194" i="2"/>
  <c r="B194" i="2"/>
  <c r="D193" i="2"/>
  <c r="C193" i="2"/>
  <c r="B193" i="2"/>
  <c r="D192" i="2"/>
  <c r="C192" i="2"/>
  <c r="B192" i="2"/>
  <c r="D191" i="2"/>
  <c r="C191" i="2"/>
  <c r="B191" i="2"/>
  <c r="D190" i="2"/>
  <c r="C190" i="2"/>
  <c r="B190" i="2"/>
  <c r="D189" i="2"/>
  <c r="C189" i="2"/>
  <c r="B189" i="2"/>
  <c r="D188" i="2"/>
  <c r="C188" i="2"/>
  <c r="B188" i="2"/>
  <c r="D187" i="2"/>
  <c r="C187" i="2"/>
  <c r="B187" i="2"/>
  <c r="D186" i="2"/>
  <c r="C186" i="2"/>
  <c r="B186" i="2"/>
  <c r="D185" i="2"/>
  <c r="C185" i="2"/>
  <c r="B185" i="2"/>
  <c r="D184" i="2"/>
  <c r="C184" i="2"/>
  <c r="B184" i="2"/>
  <c r="D183" i="2"/>
  <c r="C183" i="2"/>
  <c r="B183" i="2"/>
  <c r="D182" i="2"/>
  <c r="C182" i="2"/>
  <c r="B182" i="2"/>
  <c r="D181" i="2"/>
  <c r="C181" i="2"/>
  <c r="B181" i="2"/>
  <c r="D180" i="2"/>
  <c r="C180" i="2"/>
  <c r="B180" i="2"/>
  <c r="D179" i="2"/>
  <c r="C179" i="2"/>
  <c r="B179" i="2"/>
  <c r="D178" i="2"/>
  <c r="C178" i="2"/>
  <c r="B178" i="2"/>
  <c r="D177" i="2"/>
  <c r="C177" i="2"/>
  <c r="B177" i="2"/>
  <c r="D176" i="2"/>
  <c r="C176" i="2"/>
  <c r="B176" i="2"/>
  <c r="D175" i="2"/>
  <c r="C175" i="2"/>
  <c r="B175" i="2"/>
  <c r="D174" i="2"/>
  <c r="C174" i="2"/>
  <c r="B174" i="2"/>
  <c r="D173" i="2"/>
  <c r="C173" i="2"/>
  <c r="B173" i="2"/>
  <c r="D172" i="2"/>
  <c r="C172" i="2"/>
  <c r="B172" i="2"/>
  <c r="D171" i="2"/>
  <c r="C171" i="2"/>
  <c r="B171" i="2"/>
  <c r="D170" i="2"/>
  <c r="C170" i="2"/>
  <c r="B170" i="2"/>
  <c r="D169" i="2"/>
  <c r="C169" i="2"/>
  <c r="B169" i="2"/>
  <c r="D168" i="2"/>
  <c r="C168" i="2"/>
  <c r="B168" i="2"/>
  <c r="D167" i="2"/>
  <c r="C167" i="2"/>
  <c r="B167" i="2"/>
  <c r="D166" i="2"/>
  <c r="C166" i="2"/>
  <c r="B166" i="2"/>
  <c r="D165" i="2"/>
  <c r="C165" i="2"/>
  <c r="B165" i="2"/>
  <c r="D164" i="2"/>
  <c r="C164" i="2"/>
  <c r="B164" i="2"/>
  <c r="D163" i="2"/>
  <c r="C163" i="2"/>
  <c r="B163" i="2"/>
  <c r="D162" i="2"/>
  <c r="C162" i="2"/>
  <c r="B162" i="2"/>
  <c r="D161" i="2"/>
  <c r="C161" i="2"/>
  <c r="B161" i="2"/>
  <c r="D160" i="2"/>
  <c r="C160" i="2"/>
  <c r="B160" i="2"/>
  <c r="D159" i="2"/>
  <c r="C159" i="2"/>
  <c r="B159" i="2"/>
  <c r="D158" i="2"/>
  <c r="C158" i="2"/>
  <c r="B158" i="2"/>
  <c r="D157" i="2"/>
  <c r="C157" i="2"/>
  <c r="B157" i="2"/>
  <c r="D156" i="2"/>
  <c r="C156" i="2"/>
  <c r="B156" i="2"/>
  <c r="D155" i="2"/>
  <c r="C155" i="2"/>
  <c r="B155" i="2"/>
  <c r="D154" i="2"/>
  <c r="C154" i="2"/>
  <c r="B154" i="2"/>
  <c r="D153" i="2"/>
  <c r="C153" i="2"/>
  <c r="B153" i="2"/>
  <c r="D152" i="2"/>
  <c r="C152" i="2"/>
  <c r="B152" i="2"/>
  <c r="D151" i="2"/>
  <c r="C151" i="2"/>
  <c r="B151" i="2"/>
  <c r="D150" i="2"/>
  <c r="C150" i="2"/>
  <c r="B150" i="2"/>
  <c r="D149" i="2"/>
  <c r="C149" i="2"/>
  <c r="B149" i="2"/>
  <c r="D148" i="2"/>
  <c r="C148" i="2"/>
  <c r="B148" i="2"/>
  <c r="D147" i="2"/>
  <c r="C147" i="2"/>
  <c r="B147" i="2"/>
  <c r="D146" i="2"/>
  <c r="C146" i="2"/>
  <c r="B146" i="2"/>
  <c r="D145" i="2"/>
  <c r="C145" i="2"/>
  <c r="B145" i="2"/>
  <c r="D144" i="2"/>
  <c r="C144" i="2"/>
  <c r="B144" i="2"/>
  <c r="D143" i="2"/>
  <c r="C143" i="2"/>
  <c r="B143" i="2"/>
  <c r="D142" i="2"/>
  <c r="C142" i="2"/>
  <c r="B142" i="2"/>
  <c r="D141" i="2"/>
  <c r="C141" i="2"/>
  <c r="B141" i="2"/>
  <c r="D140" i="2"/>
  <c r="C140" i="2"/>
  <c r="B140" i="2"/>
  <c r="D139" i="2"/>
  <c r="C139" i="2"/>
  <c r="B139" i="2"/>
  <c r="D138" i="2"/>
  <c r="C138" i="2"/>
  <c r="B138" i="2"/>
  <c r="D137" i="2"/>
  <c r="C137" i="2"/>
  <c r="B137" i="2"/>
  <c r="D136" i="2"/>
  <c r="C136" i="2"/>
  <c r="B136" i="2"/>
  <c r="D135" i="2"/>
  <c r="C135" i="2"/>
  <c r="B135" i="2"/>
  <c r="D134" i="2"/>
  <c r="C134" i="2"/>
  <c r="B134" i="2"/>
  <c r="D133" i="2"/>
  <c r="C133" i="2"/>
  <c r="B133" i="2"/>
  <c r="D132" i="2"/>
  <c r="C132" i="2"/>
  <c r="B132" i="2"/>
  <c r="D131" i="2"/>
  <c r="C131" i="2"/>
  <c r="B131" i="2"/>
  <c r="D130" i="2"/>
  <c r="C130" i="2"/>
  <c r="B130" i="2"/>
  <c r="D129" i="2"/>
  <c r="C129" i="2"/>
  <c r="B129" i="2"/>
  <c r="D128" i="2"/>
  <c r="C128" i="2"/>
  <c r="B128" i="2"/>
  <c r="D127" i="2"/>
  <c r="C127" i="2"/>
  <c r="B127" i="2"/>
  <c r="D126" i="2"/>
  <c r="C126" i="2"/>
  <c r="B126" i="2"/>
  <c r="D125" i="2"/>
  <c r="C125" i="2"/>
  <c r="B125" i="2"/>
  <c r="D124" i="2"/>
  <c r="C124" i="2"/>
  <c r="B124" i="2"/>
  <c r="D123" i="2"/>
  <c r="C123" i="2"/>
  <c r="B123" i="2"/>
  <c r="D122" i="2"/>
  <c r="C122" i="2"/>
  <c r="B122" i="2"/>
  <c r="D121" i="2"/>
  <c r="C121" i="2"/>
  <c r="B121" i="2"/>
  <c r="D120" i="2"/>
  <c r="C120" i="2"/>
  <c r="B120" i="2"/>
  <c r="D119" i="2"/>
  <c r="C119" i="2"/>
  <c r="B119" i="2"/>
  <c r="D118" i="2"/>
  <c r="C118" i="2"/>
  <c r="B118" i="2"/>
  <c r="D117" i="2"/>
  <c r="C117" i="2"/>
  <c r="B117" i="2"/>
  <c r="D116" i="2"/>
  <c r="C116" i="2"/>
  <c r="B116" i="2"/>
  <c r="D115" i="2"/>
  <c r="C115" i="2"/>
  <c r="B115" i="2"/>
  <c r="D114" i="2"/>
  <c r="C114" i="2"/>
  <c r="B114" i="2"/>
  <c r="D113" i="2"/>
  <c r="C113" i="2"/>
  <c r="B113" i="2"/>
  <c r="D112" i="2"/>
  <c r="C112" i="2"/>
  <c r="B112" i="2"/>
  <c r="D111" i="2"/>
  <c r="C111" i="2"/>
  <c r="B111" i="2"/>
  <c r="D110" i="2"/>
  <c r="C110" i="2"/>
  <c r="B110" i="2"/>
  <c r="D109" i="2"/>
  <c r="C109" i="2"/>
  <c r="B109" i="2"/>
  <c r="D108" i="2"/>
  <c r="C108" i="2"/>
  <c r="B108" i="2"/>
  <c r="D107" i="2"/>
  <c r="C107" i="2"/>
  <c r="B107" i="2"/>
  <c r="D106" i="2"/>
  <c r="C106" i="2"/>
  <c r="B106" i="2"/>
  <c r="D105" i="2"/>
  <c r="C105" i="2"/>
  <c r="B105" i="2"/>
  <c r="D104" i="2"/>
  <c r="C104" i="2"/>
  <c r="B104" i="2"/>
  <c r="D103" i="2"/>
  <c r="C103" i="2"/>
  <c r="B103" i="2"/>
  <c r="D102" i="2"/>
  <c r="C102" i="2"/>
  <c r="B102" i="2"/>
  <c r="D101" i="2"/>
  <c r="C101" i="2"/>
  <c r="B101" i="2"/>
  <c r="D100" i="2"/>
  <c r="C100" i="2"/>
  <c r="B100" i="2"/>
  <c r="D99" i="2"/>
  <c r="C99" i="2"/>
  <c r="B99" i="2"/>
  <c r="D98" i="2"/>
  <c r="C98" i="2"/>
  <c r="B98" i="2"/>
  <c r="D97" i="2"/>
  <c r="C97" i="2"/>
  <c r="B97" i="2"/>
  <c r="D96" i="2"/>
  <c r="C96" i="2"/>
  <c r="B96" i="2"/>
  <c r="D95" i="2"/>
  <c r="C95" i="2"/>
  <c r="B95" i="2"/>
  <c r="D94" i="2"/>
  <c r="C94" i="2"/>
  <c r="B94" i="2"/>
  <c r="D93" i="2"/>
  <c r="C93" i="2"/>
  <c r="B93" i="2"/>
  <c r="D92" i="2"/>
  <c r="C92" i="2"/>
  <c r="B92" i="2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D76" i="2"/>
  <c r="C76" i="2"/>
  <c r="B76" i="2"/>
  <c r="D75" i="2"/>
  <c r="C75" i="2"/>
  <c r="B75" i="2"/>
  <c r="D74" i="2"/>
  <c r="C74" i="2"/>
  <c r="B74" i="2"/>
  <c r="D73" i="2"/>
  <c r="C73" i="2"/>
  <c r="B73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 l="1"/>
  <c r="K220" i="3"/>
  <c r="K219" i="3"/>
  <c r="K218" i="3"/>
  <c r="K217" i="3"/>
  <c r="K216" i="3"/>
  <c r="K215" i="3"/>
  <c r="K214" i="3"/>
  <c r="K213" i="3"/>
  <c r="K212" i="3"/>
  <c r="K211" i="3"/>
  <c r="K210" i="3"/>
  <c r="K209" i="3" l="1"/>
  <c r="K208" i="3"/>
  <c r="K207" i="3"/>
  <c r="K206" i="3"/>
  <c r="K205" i="3"/>
  <c r="K204" i="3"/>
  <c r="K203" i="3"/>
  <c r="K202" i="3"/>
  <c r="K201" i="3"/>
  <c r="K200" i="3"/>
  <c r="K199" i="3"/>
  <c r="K198" i="3" l="1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D2" i="2"/>
  <c r="C2" i="2"/>
  <c r="B2" i="2"/>
</calcChain>
</file>

<file path=xl/sharedStrings.xml><?xml version="1.0" encoding="utf-8"?>
<sst xmlns="http://schemas.openxmlformats.org/spreadsheetml/2006/main" count="4096" uniqueCount="2594">
  <si>
    <t>Wharton</t>
  </si>
  <si>
    <t>Harvard</t>
  </si>
  <si>
    <t>Stanford</t>
  </si>
  <si>
    <t>Duke</t>
  </si>
  <si>
    <t>UCLA</t>
  </si>
  <si>
    <t>Rochester</t>
  </si>
  <si>
    <t>Austin</t>
  </si>
  <si>
    <t>Georgetown</t>
  </si>
  <si>
    <t>Darden</t>
  </si>
  <si>
    <t>John De Figueiredo</t>
  </si>
  <si>
    <t>Emerson Tiller</t>
  </si>
  <si>
    <t>Tarun Khanna</t>
  </si>
  <si>
    <t>James Chang</t>
  </si>
  <si>
    <t>Krishna Palepu</t>
  </si>
  <si>
    <t>Mariko Sakakibara</t>
  </si>
  <si>
    <t>Lee Branstetter</t>
  </si>
  <si>
    <t>Randall Kroszner</t>
  </si>
  <si>
    <t>Philip Strahan</t>
  </si>
  <si>
    <t>Benner Zelner</t>
  </si>
  <si>
    <t>Witold Henisz</t>
  </si>
  <si>
    <t>David Baron</t>
  </si>
  <si>
    <t>Mark Cohen</t>
  </si>
  <si>
    <t>Shameek Konar</t>
  </si>
  <si>
    <t>Magali Delmas</t>
  </si>
  <si>
    <t>Stefanie Lenway</t>
  </si>
  <si>
    <t>Tom Murtha</t>
  </si>
  <si>
    <t>Jeffrey Hart</t>
  </si>
  <si>
    <t>Sirkka Jarvenpaa</t>
  </si>
  <si>
    <t>Daniel Diermeier</t>
  </si>
  <si>
    <t>Debora Spar</t>
  </si>
  <si>
    <t>Lane La Mure</t>
  </si>
  <si>
    <t>Alexander Dyck</t>
  </si>
  <si>
    <t>Luigi Zingales</t>
  </si>
  <si>
    <t>Simon Wakeman</t>
  </si>
  <si>
    <t>Tom Lyon</t>
  </si>
  <si>
    <t>Michael Mazzeo</t>
  </si>
  <si>
    <t>Shane Greenstein</t>
  </si>
  <si>
    <t>Ernesto Dal Bo</t>
  </si>
  <si>
    <t>Pedro Dal Bo</t>
  </si>
  <si>
    <t>Rafael Di Tella</t>
  </si>
  <si>
    <t>Stephen Ansoloabehere</t>
  </si>
  <si>
    <t>James Snyder</t>
  </si>
  <si>
    <t>Christian Leuz</t>
  </si>
  <si>
    <t>Felix Oberholzer-Gee</t>
  </si>
  <si>
    <t>https://onlinelibrary.wiley.com/doi/abs/10.1111/j.1430-9134.2001.00091.x</t>
  </si>
  <si>
    <t>Presented</t>
  </si>
  <si>
    <t>Published</t>
  </si>
  <si>
    <t>Journal of Economics and Management Strategy</t>
  </si>
  <si>
    <t>Citations</t>
  </si>
  <si>
    <t>Jounral</t>
  </si>
  <si>
    <t>Author 2</t>
  </si>
  <si>
    <t>Author 3</t>
  </si>
  <si>
    <t>Citations/year</t>
  </si>
  <si>
    <t>Link</t>
  </si>
  <si>
    <t>https://papers.ssrn.com/sol3/papers.cfm?abstract_id=204570</t>
  </si>
  <si>
    <t>Presenting Author</t>
  </si>
  <si>
    <t>N/A</t>
  </si>
  <si>
    <t>https://editorialexpress.com/cgi-bin/rje_online.cgi?action=view&amp;year=2001&amp;issue=spr&amp;page=77&amp;&amp;tid=238146&amp;sc=gGkKu4Zl</t>
  </si>
  <si>
    <t>RAND Journal of Economics</t>
  </si>
  <si>
    <t>Randall Krosner</t>
  </si>
  <si>
    <t>NBER Book</t>
  </si>
  <si>
    <t>https://www.nber.org/system/files/chapters/c10762/c10762.pdf</t>
  </si>
  <si>
    <t>https://doi.org/10.1017/S0020818306060085</t>
  </si>
  <si>
    <t>Bennet Zelner</t>
  </si>
  <si>
    <t>International Organization</t>
  </si>
  <si>
    <t>https://doi.org/10.1111/j.1430-9134.2001.00007.x</t>
  </si>
  <si>
    <t>https://citeseerx.ist.psu.edu/document?repid=rep1&amp;type=pdf&amp;doi=25c1c81789f42c5c310f2db43c6d70be50edc88e</t>
  </si>
  <si>
    <t>Policy Studies</t>
  </si>
  <si>
    <t>https://link.springer.com/article/10.1023/A:1016108804453</t>
  </si>
  <si>
    <t>Stephanie Lenway</t>
  </si>
  <si>
    <t>N/A/</t>
  </si>
  <si>
    <t>https://www.google.com/books/edition/Managing_New_Industry_Creation/glq_bMdXpmcC?hl=en&amp;gbpv=1&amp;dq=lenway+hart+murtha&amp;pg=PR7&amp;printsec=frontcover</t>
  </si>
  <si>
    <t>California Management Review</t>
  </si>
  <si>
    <t>https://journals.sagepub.com/doi/abs/10.2307/41166232</t>
  </si>
  <si>
    <t>NA</t>
  </si>
  <si>
    <t>https://doi.org/10.1111/j.1530-9134.2005.00044.x</t>
  </si>
  <si>
    <t>https://doi.org/10.2307/41166177</t>
  </si>
  <si>
    <t>https://www.researchgate.net/profile/Alexander-Dyck-4/publication/209409771_The_Media_and_Asset_Prices/links/0deec51a63da1d3de6000000/The-Media-and-Asset-Prices.pdf</t>
  </si>
  <si>
    <t>https://d1wqtxts1xzle7.cloudfront.net/32519459/Wakeman__Bargaining_for_Interconnection-libre.pdf?1391145545=&amp;response-content-disposition=inline%3B+filename%3DBargaining_for_Interconnection_in_a_Ligh.pdf&amp;Expires=1723831830&amp;Signature=fAuskSkiJxoqgDtpfjX3pVUsu6kciLwOM54tUtgqg2d2mSAx4DG2qPV8kJFHEqts-PGVDopKNuXpk-V3iuMHpmGEcGG8dTRG6H3YoS9iw6Whlpq2oT62e8UoaDytAcVorqhSjCd0uWvFZ36CKVZKfTMWSFXv7phZpC2A3a57Ig8~fNKQd9eovPT906H3t-TrYoOkZ5W3Az7LmZtV9Vd0Bs9gHxoyDjPYzPcDsR6aP9aa98j4pCfK50cAIY8-o8RyOvPcRzS-T0aYTxpHY44qIGqSu-Hln24f8azYKX5cRdv~T579QwqlrYrCcHYaPDNP5fkzPIB0s3ZQhRhAHKcmnw__&amp;Key-Pair-Id=APKAJLOHF5GGSLRBV4ZA</t>
  </si>
  <si>
    <t>Thomas Lyon</t>
  </si>
  <si>
    <t>Journal of Regulatory Economics</t>
  </si>
  <si>
    <t>https://link.springer.com/content/pdf/10.1007/s11149-012-9200-9.pdf</t>
  </si>
  <si>
    <t>Journal of Industrial Economics</t>
  </si>
  <si>
    <t>https://www.kellogg.northwestern.edu/faculty/mazzeo/htm/clec_entry_0704.pdf</t>
  </si>
  <si>
    <t>American Political Science Review</t>
  </si>
  <si>
    <t>https://doi.org/10.1017/S0003055406061995</t>
  </si>
  <si>
    <t>Stephen Ansolabehere</t>
  </si>
  <si>
    <t>Journal of Economic Perspectives</t>
  </si>
  <si>
    <t>https://pubs.aeaweb.org/doi/pdf/10.1257/089533003321164976</t>
  </si>
  <si>
    <t>Why is there so little money in politics?</t>
  </si>
  <si>
    <t>Plata o Plomo: Bribe and Punishment in a Theory of Political Influence</t>
  </si>
  <si>
    <t>Differentiation Strategy and Market Deregulation: Local Telecommunications Entry in the 1990s</t>
  </si>
  <si>
    <t>Capture of Contract: The Early Years of Electric Utility Regulation</t>
  </si>
  <si>
    <t>Interconnection in a Light-Handed Regulatory Regime</t>
  </si>
  <si>
    <t>Do Media Affect Asset Prices</t>
  </si>
  <si>
    <t>The Power of Persuasion: Assessing Firm Response to NGO Activism</t>
  </si>
  <si>
    <t>Competing for the Public through the News Media</t>
  </si>
  <si>
    <t>Activism and the Media</t>
  </si>
  <si>
    <t>The Structure and Conduct of Corporate Lobbying: How firms lobby the FCC</t>
  </si>
  <si>
    <t>Analyst Activity Around the World</t>
  </si>
  <si>
    <t>Do Stronger Patents Induce More Innovation? Evidence from the 1988 Japanese Patent Law Reform</t>
  </si>
  <si>
    <t>Obstacles to Optimal Policy: The Interplay of Politics and Economics in Shaping Bank Supervision and Regulation Reforms</t>
  </si>
  <si>
    <t>Political Constraints, Interest Group Competition and Infrastructre Investment in the Electric Utility Industry</t>
  </si>
  <si>
    <t>Private Politics, Corporate Social Responsibility and Integrated Strategy</t>
  </si>
  <si>
    <t>Why do Firms Pollute (and Reduce) Toxic Emissions</t>
  </si>
  <si>
    <t>Government Credible Commitment and Investment in Environmental Management Systems</t>
  </si>
  <si>
    <t>The Mismatch Between Government Policy and Business Strategy in Knowledge Driven Industries</t>
  </si>
  <si>
    <t>Closing the Internet: How E-Business Uses Market, Policy and Techology to Sustain Advantage</t>
  </si>
  <si>
    <t>Yasheng Huang</t>
  </si>
  <si>
    <t>Mauro Guillen</t>
  </si>
  <si>
    <t>Johan Peter Murmann</t>
  </si>
  <si>
    <t>Justin Wolfers</t>
  </si>
  <si>
    <t>Eric Zitzewitz</t>
  </si>
  <si>
    <t>Eric Novotny</t>
  </si>
  <si>
    <t>Guy Holburn</t>
  </si>
  <si>
    <t>Richard Vanden Bergh</t>
  </si>
  <si>
    <t>Michael Bailey</t>
  </si>
  <si>
    <t>Frank Baumgartner</t>
  </si>
  <si>
    <t>Bryan Jones</t>
  </si>
  <si>
    <t>Andy King</t>
  </si>
  <si>
    <t>Michael Lenox</t>
  </si>
  <si>
    <t>Minyuan Zhao</t>
  </si>
  <si>
    <t>Do Foreign Firms Enjoy Regulatory Advantages over Domestic firms? Evidence from the 2000 World Business Environment Survey (WBES)</t>
  </si>
  <si>
    <t>https://papers.ssrn.com/sol3/papers.cfm?abstract_id=721221</t>
  </si>
  <si>
    <t>The Worldwide Diffusion of Market-Oriented Infrastructure Reforms, 1977-99</t>
  </si>
  <si>
    <t>American Sociological Journal</t>
  </si>
  <si>
    <t>https://doi.org/10.1177/000312240507000601</t>
  </si>
  <si>
    <t>Johann Peter Murman</t>
  </si>
  <si>
    <t>The CoEvolution of Industries and Academic Disciplines</t>
  </si>
  <si>
    <t>https://d1wqtxts1xzle7.cloudfront.net/30754820/murmann-libre.pdf?1391064143=&amp;response-content-disposition=inline%3B+filename%3DThe_coevolution_of_industries_and_academ.pdf&amp;Expires=1723833376&amp;Signature=AOGlA30206MYvst7FSJOpiSz5qEPsUR1-oSWSfYS4oM5jZS72C3L3Mb8KQST1DBDnIx5FRYwbCFhPOCUpI~ULt8lq-QLLuYM8DSMGjlwdW1-zd0GLWl1GMsGKQwnFDBIUJYlIUNSvl4lkZVio863PqzuIW~XJX2DqAV-O0EdK~PrxicPeO9a~RrUadFfJ5JBnMeUsBVD8x3fTO4JI0q~e-9O4tqDs5g86e0dmThXv3pk3jA-zvkK0Z7Ag9GM1MIE5frdb6LhZL~zlFnP9XiPoFL91EQ9Ggv78~z7hCPj2e6zKqEuHe-O4nLnOMV1BLbRSlr9G9wahaEIQJkInOpgcA__&amp;Key-Pair-Id=APKAJLOHF5GGSLRBV4ZA</t>
  </si>
  <si>
    <t>Richard Shell</t>
  </si>
  <si>
    <t>Prediction Markets</t>
  </si>
  <si>
    <t>https://pubs.aeaweb.org/doi/pdf/10.1257/0895330041371321</t>
  </si>
  <si>
    <t>Case Study of US-Russian JVs in Aerospace Technology</t>
  </si>
  <si>
    <t>https://citeseerx.ist.psu.edu/document?repid=rep1&amp;type=pdf&amp;doi=50627f2f226dc363a2a0cb9e7a04448668bfdc5b</t>
  </si>
  <si>
    <t>Make the Rules or Your Rivals Will</t>
  </si>
  <si>
    <t>Book</t>
  </si>
  <si>
    <t>https://delujes.github.io/clide/09-duane-johnson/readonline-make-the-rules-or-your-rivals-will.pdf</t>
  </si>
  <si>
    <t>Influencing Agencies through Pivotal Political Institutions: Evidence from the U.S. Accounting Industry</t>
  </si>
  <si>
    <t>Journal of Law, Economics and Organization</t>
  </si>
  <si>
    <t>https://doi.org/10.1093/jleo/ewh042</t>
  </si>
  <si>
    <t>Do Campaign Contributions Lead to Policies That Favor the Wealthy? An Examination of Taxing and Spending in the American States</t>
  </si>
  <si>
    <t>https://www.researchgate.net/profile/Michael-Bailey-17/publication/228735703_Do_Campaign_Contributions_Lead_to_Policies_That_Favor_the_Wealthy_An_Examination_of_Taxing_and_Spending_in_the_American_States/links/0deec52c4e383a0b2f000000/Do-Campaign-Contributions-Lead-to-Policies-That-Favor-the-Wealthy-An-Examination-of-Taxing-and-Spending-in-the-American-States.pdf</t>
  </si>
  <si>
    <t>Agendas and Instability in American Politics</t>
  </si>
  <si>
    <t>https://www.google.com/books/edition/Agendas_and_Instability_in_American_Poli/0WtEOcK_Y8wC?hl=en&amp;gbpv=1&amp;dq=jones+baumgartner+The+Evolution+of+American+Government:+Implications+for+Business+and+Industry+from+the+Policy+Agendas+Project+&amp;pg=PR5&amp;printsec=frontcover</t>
  </si>
  <si>
    <t>The Structure of Legislatures and the Timing of Interest Group Lobbying</t>
  </si>
  <si>
    <t>https://www.nber.org/papers/w10588</t>
  </si>
  <si>
    <t>Thomas Stratman</t>
  </si>
  <si>
    <t>Corporate Campaign Contributions, Repeat Giving and the Rewards to Legislator Reputation</t>
  </si>
  <si>
    <t>Journal of Law and Economics</t>
  </si>
  <si>
    <t>https://doi.org/10.1086/429114</t>
  </si>
  <si>
    <t>Andrew King</t>
  </si>
  <si>
    <t>Sustaining Industry Self-Regulation in the Face of Free-Riding</t>
  </si>
  <si>
    <t>https://citeseerx.ist.psu.edu/document?repid=rep1&amp;type=pdf&amp;doi=ecd04411e60512a6d322b8788b31fc48e52b2971</t>
  </si>
  <si>
    <t xml:space="preserve">Doing R&amp;D in Countries with Weak IPR Protection: Can Corporate Management Substitute for Legal Institutions? </t>
  </si>
  <si>
    <t>Mangaement Science</t>
  </si>
  <si>
    <t>https://doi.org/10.1287/mnsc.1060.0516</t>
  </si>
  <si>
    <t>John Maxwell</t>
  </si>
  <si>
    <t>Sven Feldman</t>
  </si>
  <si>
    <t>Bernard Yeung</t>
  </si>
  <si>
    <t>Bart Harstad</t>
  </si>
  <si>
    <t>Natarajan Balasubramnian</t>
  </si>
  <si>
    <t>Greenwash:  Corporate Environmental Disclosure under Threat of Audit</t>
  </si>
  <si>
    <t>https://doi.org/10.1111/j.1530-9134.2010.00282.x</t>
  </si>
  <si>
    <t>https://doi.org/10.1111/j.1530-9134.2007.00152.x</t>
  </si>
  <si>
    <t>Strategic Activism and Non-Market Strategy</t>
  </si>
  <si>
    <t>Bureaucratic Expertise and Learning from Interest Groups</t>
  </si>
  <si>
    <t>Kathy Fogel</t>
  </si>
  <si>
    <t>Randall Morck</t>
  </si>
  <si>
    <t>Openness and Institutional Changes</t>
  </si>
  <si>
    <t>Asian Economic Papers</t>
  </si>
  <si>
    <t>https://doi.org/10.1162/ASEP_a_00001</t>
  </si>
  <si>
    <t>Bard Harstad</t>
  </si>
  <si>
    <t>Jakob Svensson</t>
  </si>
  <si>
    <t>https://www.cambridge.org/core/journals/american-political-science-review/article/abs/bribes-lobbying-and-development/76459E78DC6608D510F747EED15649F4</t>
  </si>
  <si>
    <t>Bribes, Lobbying and Development</t>
  </si>
  <si>
    <t>Magali Delams</t>
  </si>
  <si>
    <t>Michael Russi</t>
  </si>
  <si>
    <t>Maria Montes-Sancho</t>
  </si>
  <si>
    <t>Deregulation and environmental differentiation in the electric utility industry</t>
  </si>
  <si>
    <t>Strategic Management Journal</t>
  </si>
  <si>
    <t>https://doi.org/10.1002/smj.578</t>
  </si>
  <si>
    <t>Natarajan Balasubramanian</t>
  </si>
  <si>
    <t>Galina Schwartz</t>
  </si>
  <si>
    <t>Michael Toffel</t>
  </si>
  <si>
    <t>Jody Short</t>
  </si>
  <si>
    <t>Victor Calanog</t>
  </si>
  <si>
    <t>Jordan Siegel</t>
  </si>
  <si>
    <t>Amir Licht</t>
  </si>
  <si>
    <t>Shalom Schwartz</t>
  </si>
  <si>
    <t>Steven Callander</t>
  </si>
  <si>
    <t>Rui de Figuieredo</t>
  </si>
  <si>
    <t>Charles Cameron</t>
  </si>
  <si>
    <t>Geoffrey Edwards</t>
  </si>
  <si>
    <t>Endogeneity of CEO Compensation and Corporate Crime</t>
  </si>
  <si>
    <t>https://d1wqtxts1xzle7.cloudfront.net/88023724/cc-libre.pdf?1656363928=&amp;response-content-disposition=inline%3B+filename%3DFormulation_and_Evaluation_of_Esomeprazo.pdf&amp;Expires=1723841978&amp;Signature=CeBIW6bEyUN0ZljdHBX9TvJ2SLLJ6NtIaj3ivY4zKs7fXTelXCgeoHlgMnA7d4cfdETo3S5q2tP1lvkEai4-9~Tk89cN4a6WNXCp9g82wPSqvc-hhCwTyLyG3KkxQZnKQvG1cF-1phdypHlNzE4UF5oL1qhF8J6BoDbMojCtYmU0SjJWpQ1KKCOCBNbKUHutJcCl6995Jr2ne4nzBLZLalSZxNNHMoVuAGocSFpi1OS8dMcxVfT~TEQpGCHJwfX9T2A99Q77HwEhyGER88w5IK~kIDLHgmqIG44hJsaroI9JYguO-jBE2-AzlMJgdSVD5YJ6t9d8JIWdz3ZjdqGrUg__&amp;Key-Pair-Id=APKAJLOHF5GGSLRBV4ZA</t>
  </si>
  <si>
    <t>Importance of University Research to Corporate Patenting:  The Impact of the Bayh-Dole Act</t>
  </si>
  <si>
    <t>Coerced Confessions: Self-Policing in the Shadow of the Regulator</t>
  </si>
  <si>
    <t>https://doi.org/10.1093/jleo/ewm039</t>
  </si>
  <si>
    <t>Reputation when Threats and Transfers are Available</t>
  </si>
  <si>
    <t>https://doi.org/10.1111/j.1530-9134.2007.00151.x</t>
  </si>
  <si>
    <t>Feliz Oberholzer Gee</t>
  </si>
  <si>
    <t>Corporate Transparency and Political Connections</t>
  </si>
  <si>
    <t>Journal of Financial Economics</t>
  </si>
  <si>
    <t>https://doi.org/10.1016/j.jfineco.2005.06.006</t>
  </si>
  <si>
    <t>Bidding for Business: A Field Experiment</t>
  </si>
  <si>
    <t>https://papers.ssrn.com/sol3/papers.cfm?abstract_id=3506831</t>
  </si>
  <si>
    <t>Endogenous Cost Lobbying</t>
  </si>
  <si>
    <t>https://papers.ssrn.com/sol3/papers.cfm?abstract_id=1443559</t>
  </si>
  <si>
    <t>Geoff Edwards</t>
  </si>
  <si>
    <t>https://doi.org/10.1111/j.1530-9134.2007.00150.x</t>
  </si>
  <si>
    <t>Does Private Money Buy Public Policy</t>
  </si>
  <si>
    <t>Joseph Fan</t>
  </si>
  <si>
    <t>Jun Huang</t>
  </si>
  <si>
    <t>Institutional Determinants of Vertical Integration: Evidence from China</t>
  </si>
  <si>
    <t>https://papers.ssrn.com/sol3/papers.cfm?abstract_id=971874</t>
  </si>
  <si>
    <t>Matthieu Trepanier</t>
  </si>
  <si>
    <t>Strategy in the Presence of Activists: Vertical Integration and Foreclosure</t>
  </si>
  <si>
    <t>Chi-Nien Chung</t>
  </si>
  <si>
    <t>Pasha Mahmood</t>
  </si>
  <si>
    <t>Will Mitchell</t>
  </si>
  <si>
    <t>Political Connections and Business Strategy in Closed and Open Institutional Contexts:</t>
  </si>
  <si>
    <t>Global Strategy Journal</t>
  </si>
  <si>
    <t>https://doi.org/10.1002/gsj.1148</t>
  </si>
  <si>
    <t>Eun-Hee Kim</t>
  </si>
  <si>
    <t>Greenhouse Gas Reductions or Greenwash?: The DOE's 1605b Program</t>
  </si>
  <si>
    <t>Journal of Environmental Economics and Management</t>
  </si>
  <si>
    <t>https://doi.org/10.1016/j.jeem.2010.11.001</t>
  </si>
  <si>
    <t>Tim Simcoe</t>
  </si>
  <si>
    <t>Standard Setting Committees</t>
  </si>
  <si>
    <t>American Economic Review</t>
  </si>
  <si>
    <t>https://www.jstor.org/stable/41408776</t>
  </si>
  <si>
    <t>Jodi Short</t>
  </si>
  <si>
    <t>Inspection Holidays and Compliance Outcomes</t>
  </si>
  <si>
    <t>https://doi.org/10.1086/658494</t>
  </si>
  <si>
    <t>Charles Eesley</t>
  </si>
  <si>
    <t>Private Environmental Activism and the Selection and Response of Firm Targets</t>
  </si>
  <si>
    <t>https://doi.org/10.1111/j.1530-9134.2009.00207.x</t>
  </si>
  <si>
    <t>James Anton</t>
  </si>
  <si>
    <t>Dennis Yao</t>
  </si>
  <si>
    <t>Attracting Skeptical Buyers</t>
  </si>
  <si>
    <t>International Economic Review</t>
  </si>
  <si>
    <t>https://doi.org/10.1111/j.1468-2354.2008.00481.x</t>
  </si>
  <si>
    <t>Regulating the Internet</t>
  </si>
  <si>
    <t>https://dspace.mit.edu/handle/1721.1/1487</t>
  </si>
  <si>
    <t>Rosemarie Ziedonis</t>
  </si>
  <si>
    <t>When the Giants' Shoulders Are Crowded</t>
  </si>
  <si>
    <t>https://www.researchgate.net/profile/Harbir-Singh-3/publication/228853152_When_the_Giants%27_Shoulders_are_Crowded_Fragmented_Rights_and_Patent_Strategies_in_Semiconductors/links/0deec524a01674707b000000/When-the-Giants-Shoulders-are-Crowded-Fragmented-Rights-and-Patent-Strategies-in-Semiconductors.pdf</t>
  </si>
  <si>
    <t>NIMBYism, Corporate Citizenship and Astroturfing</t>
  </si>
  <si>
    <t>https://doi.org/10.1111/j.1430-9134.2004.00023.x</t>
  </si>
  <si>
    <t>Jean-Philippe Bonardi</t>
  </si>
  <si>
    <t>Gerald Keim</t>
  </si>
  <si>
    <t>Nonmarket Strategies in Election Issues: A Theoretical Framework Based on Information and Reputation Cascades</t>
  </si>
  <si>
    <t>Academy of Management Review</t>
  </si>
  <si>
    <t>https://doi.org/10.5465/amr.2005.17293705</t>
  </si>
  <si>
    <t>Howard Kunreuther</t>
  </si>
  <si>
    <t>Decision-Making Under Social Pressure: The Political Economy of Debating</t>
  </si>
  <si>
    <t>https://citeseerx.ist.psu.edu/document?repid=rep1&amp;type=pdf&amp;doi=139fbc9222150289fc4d27c78256d290747fce8a</t>
  </si>
  <si>
    <t>What Explains the Global Diffusion of ISO 14001?</t>
  </si>
  <si>
    <t>Business Ethics Quarterly</t>
  </si>
  <si>
    <t>https://doi.org/10.5840/beq20112115</t>
  </si>
  <si>
    <t>Timothy Blumenritt</t>
  </si>
  <si>
    <t>Kathleen Rehbein</t>
  </si>
  <si>
    <t>The Political Capital of Foreign Subsidaries</t>
  </si>
  <si>
    <t>Business and Society</t>
  </si>
  <si>
    <t>https://doi.org/10.1177/0007650306296086</t>
  </si>
  <si>
    <t>Jon Jungbien Moon</t>
  </si>
  <si>
    <t>In Good Companies? A Critical Evaluation of the CSR CFP Link</t>
  </si>
  <si>
    <t>https://scholar.google.com/citations?view_op=view_citation&amp;hl=en&amp;user=fjelWB4AAAAJ&amp;citation_for_view=fjelWB4AAAAJ:UebtZRa9Y70C</t>
  </si>
  <si>
    <t>Eric Snowberg</t>
  </si>
  <si>
    <t>Party Influence in Congress and the Economy</t>
  </si>
  <si>
    <t>Quarterly Journal of Political Science</t>
  </si>
  <si>
    <t>http://dx.doi.org/10.1561/100.00006060</t>
  </si>
  <si>
    <t>Stephen Mezias</t>
  </si>
  <si>
    <t>Jon Mezias</t>
  </si>
  <si>
    <t>Agency in a Global Fiem: Hierarchical Control, Incentives and Corruption</t>
  </si>
  <si>
    <t>Book chapter</t>
  </si>
  <si>
    <t>https://www.emerald.com/insight/content/doi/10.1108/S1571-5027(2010)00000230018/full/html</t>
  </si>
  <si>
    <t>Alan Wiseman</t>
  </si>
  <si>
    <t>Craig Volden</t>
  </si>
  <si>
    <t>A Theory of Government Regulation and Self-Regulation with the Specter of Nonmarket Threats</t>
  </si>
  <si>
    <t>https://citeseerx.ist.psu.edu/document?repid=rep1&amp;type=pdf&amp;doi=fc340a003dc752f744b907de587a4df42aaccd30</t>
  </si>
  <si>
    <t>Morally Motivated Self-Regulation</t>
  </si>
  <si>
    <t>https://www.aeaweb.org/articles?id=10.1257/aer.100.4.1299</t>
  </si>
  <si>
    <t>Lamar Pierce</t>
  </si>
  <si>
    <t>Robin Hood Under the Hood</t>
  </si>
  <si>
    <t>Francesca Gino</t>
  </si>
  <si>
    <t>Organization Science</t>
  </si>
  <si>
    <t>https://doi.org/10.1287/orsc.1090.0498</t>
  </si>
  <si>
    <t>Northwestern</t>
  </si>
  <si>
    <t>Egalitarianism and International Development</t>
  </si>
  <si>
    <t>https://doi.org/10.1016/j.jfineco.2011.05.010</t>
  </si>
  <si>
    <t>Steven Callender</t>
  </si>
  <si>
    <t>Commitment and Inefficiencies in Delegation</t>
  </si>
  <si>
    <t>https://scholar.google.com/citations?view_op=view_citation&amp;hl=en&amp;user=pc0rZqcAAAAJ&amp;cstart=20&amp;pagesize=80&amp;sortby=pubdate&amp;citation_for_view=pc0rZqcAAAAJ:_kc_bZDykSQC</t>
  </si>
  <si>
    <t>Jennifer Woolley</t>
  </si>
  <si>
    <t>Renee Rottner</t>
  </si>
  <si>
    <t>The Relationship of Innovation Policy and Nanotechnology Entrepreneurship</t>
  </si>
  <si>
    <t>Entrepreneurship Theory and Practice</t>
  </si>
  <si>
    <t>https://doi.org/10.1111/j.1540-6520.2008.00256.x</t>
  </si>
  <si>
    <t>Nan Jia</t>
  </si>
  <si>
    <t>Political Strategy in Emerging Economies: Evidence from the Chinese Private Sector</t>
  </si>
  <si>
    <t>Management and Organization Review</t>
  </si>
  <si>
    <t>https://doi.org/10.1017/mor.2015.19</t>
  </si>
  <si>
    <t>Anna Wetterberg</t>
  </si>
  <si>
    <t>https://www.proquest.com/docview/518835304?pq-origsite=gscholar&amp;fromopenview=true</t>
  </si>
  <si>
    <t>Jason Snyder</t>
  </si>
  <si>
    <t>Competition and Socially Responsible Behavior: Evidence from the Liver Transplant Market</t>
  </si>
  <si>
    <t>Codes, Culture and Coercion: The Institutionalization of Labor Self-Regulation in the Global Apparel Industry</t>
  </si>
  <si>
    <t>https://academic.oup.com/jleo/article-abstract/26/3/546/848786</t>
  </si>
  <si>
    <t>Thomas Stratmann</t>
  </si>
  <si>
    <t>Policy Risk, Political Capabilities and International Investment Strategy</t>
  </si>
  <si>
    <t>https://doi.org/10.1002/smj.860</t>
  </si>
  <si>
    <t>Mike Toffel</t>
  </si>
  <si>
    <t>Aaron Chatterji</t>
  </si>
  <si>
    <t>Shamed and Able: How Firms Respond to Information Disclosure</t>
  </si>
  <si>
    <t>https://onlinelibrary.wiley.com/doi/abs/10.1002/smj.840</t>
  </si>
  <si>
    <t>Laura Grant</t>
  </si>
  <si>
    <t>Eco-Certification without label: The Eco-premium puzzle in the wine industry</t>
  </si>
  <si>
    <t>Business &amp; Society</t>
  </si>
  <si>
    <t>https://doi.org/10.1177/0007650310362254</t>
  </si>
  <si>
    <t>Eric Uhlmann</t>
  </si>
  <si>
    <t>George Newman</t>
  </si>
  <si>
    <t>Adam Galinsky</t>
  </si>
  <si>
    <t>Sound of Silence: Corporate Communications in Crisis Situations</t>
  </si>
  <si>
    <t>https://scholar.google.com/citations?view_op=view_citation&amp;hl=en&amp;user=l-JngekAAAAJ&amp;cstart=100&amp;pagesize=100&amp;citation_for_view=l-JngekAAAAJ:ODE9OILHJdcC</t>
  </si>
  <si>
    <t>Matthew Kotchen</t>
  </si>
  <si>
    <t>Jungbien Moon</t>
  </si>
  <si>
    <t>Corporate Social Responsibility for Irresponsibility</t>
  </si>
  <si>
    <t>BE Journal of Economic Analysis &amp; Policy</t>
  </si>
  <si>
    <t>https://www.degruyter.com/document/doi/10.1515/1935-1682.3308/html</t>
  </si>
  <si>
    <t>Managing Policy Risks</t>
  </si>
  <si>
    <t>Harvard Business Review</t>
  </si>
  <si>
    <t>https://hbr.org/2010/04/the-hidden-risks-in-emerging-markets</t>
  </si>
  <si>
    <t>Integrated Strategy</t>
  </si>
  <si>
    <t>Strategy Science</t>
  </si>
  <si>
    <t>https://pubsonline.informs.org/doi/full/10.1287/stsc.2018.0061</t>
  </si>
  <si>
    <t>Maretno Harjoto</t>
  </si>
  <si>
    <t>Hope Jo</t>
  </si>
  <si>
    <t>The Economics and Politics of Corporate Social Performance</t>
  </si>
  <si>
    <t>Business and Politics</t>
  </si>
  <si>
    <t>https://doi.org/10.2202/1469-3569.1374</t>
  </si>
  <si>
    <t>Do the Right Thing: The Effect of Moral Discourse on Cooperation</t>
  </si>
  <si>
    <t>Journal of Public Economics</t>
  </si>
  <si>
    <t>https://doi.org/10.1016/j.jpubeco.2014.05.002</t>
  </si>
  <si>
    <t>Ken Shotts</t>
  </si>
  <si>
    <t>Information, Accountability and the Politics of Investigations</t>
  </si>
  <si>
    <t>Journal of Politics</t>
  </si>
  <si>
    <t>https://doi.org/10.1017/S0022381609990570</t>
  </si>
  <si>
    <t>David Austen-Smith</t>
  </si>
  <si>
    <t>Timothy Feddersen</t>
  </si>
  <si>
    <t>Public Disclosure, Private Revelation or Silence: Whistleblowing Incentives and Managerial Policy</t>
  </si>
  <si>
    <t>https://www.edegan.com/pdfs/AustenSmith%20Feddersen%20(2008)%20-%20Public%20Disclosure%20Private%20Revelation%20or%20Silence.pdf</t>
  </si>
  <si>
    <t>Rajshree Agarwal</t>
  </si>
  <si>
    <t>Martin Ganco</t>
  </si>
  <si>
    <t>Reputations for Toughness in Patent Enforcement</t>
  </si>
  <si>
    <t>https://doi.org/10.1002/smj.792</t>
  </si>
  <si>
    <t>Timothy Blumentritt</t>
  </si>
  <si>
    <t>Santiago Urbitztondo</t>
  </si>
  <si>
    <t>International Expansion, Diversification and Regulated Firms Non-Market Strategy</t>
  </si>
  <si>
    <t>https://doi.org/10.1002/mde.2598</t>
  </si>
  <si>
    <t>Managerial and Decision Economics</t>
  </si>
  <si>
    <t>Mihir Desai</t>
  </si>
  <si>
    <t>Decentering of the Global Firm</t>
  </si>
  <si>
    <t>World Economy</t>
  </si>
  <si>
    <t>https://doi.org/10.1111/j.1467-9701.2009.01212.x</t>
  </si>
  <si>
    <t>Reputation Measures</t>
  </si>
  <si>
    <t>http://personal.anderson.ucla.edu/policy.area/conference/BE2009/paper10.pdf</t>
  </si>
  <si>
    <t>Prithwiraj Choudhury</t>
  </si>
  <si>
    <t>Reinventing Public R&amp;D in Emerging Markets</t>
  </si>
  <si>
    <t>Journal of International Business Studies</t>
  </si>
  <si>
    <t>https://link.springer.com/article/10.1057/jibs.2014.20</t>
  </si>
  <si>
    <t>Who has the Right Stuff: Human Capital, Entrepreneurship and Institutional Change in China</t>
  </si>
  <si>
    <t>https://ieeexplore.ieee.org/abstract/document/5261928</t>
  </si>
  <si>
    <t>Charles Corbett</t>
  </si>
  <si>
    <t>Suresh Muthilingham</t>
  </si>
  <si>
    <t>Shlomo Bernartzi</t>
  </si>
  <si>
    <t>Bohdan Oppenheim</t>
  </si>
  <si>
    <t>Adoption of Profitable Energy Related Process Improvements</t>
  </si>
  <si>
    <t>Manufacturing &amp; Service Operations Management</t>
  </si>
  <si>
    <t>https://doi.org/10.1287/msom.2013.0439</t>
  </si>
  <si>
    <t>Erin Reid</t>
  </si>
  <si>
    <t>Reponding to Public and Private Politics: Corporate Disclosure of Climate Change Strategies</t>
  </si>
  <si>
    <t>https://doi.org/10.1002/smj.796</t>
  </si>
  <si>
    <t>Charles Eeesley</t>
  </si>
  <si>
    <t>John Mezias</t>
  </si>
  <si>
    <t>Aaron Chaterji</t>
  </si>
  <si>
    <t>Eric Uhlman</t>
  </si>
  <si>
    <t>Maretno Hartojo</t>
  </si>
  <si>
    <t>Kenneth Shotts</t>
  </si>
  <si>
    <t>Santiago Urbiztondo</t>
  </si>
  <si>
    <t>Raj Choudhury</t>
  </si>
  <si>
    <t>Suresh Mulingham</t>
  </si>
  <si>
    <t>Total</t>
  </si>
  <si>
    <t>Early</t>
  </si>
  <si>
    <t>Late</t>
  </si>
  <si>
    <t>Ignacio Franceschelli</t>
  </si>
  <si>
    <t>Government Advertising and Media Coverage of Corruption Scandals</t>
  </si>
  <si>
    <t>American Economic Journal: Applied Economics</t>
  </si>
  <si>
    <t>https://www.aeaweb.org/articles?id=10.1257/app.3.4.119</t>
  </si>
  <si>
    <t>Olivier Cadot</t>
  </si>
  <si>
    <t>Jose Anson</t>
  </si>
  <si>
    <t>Firms Activists and Public Policies: Lobbying through Information Production</t>
  </si>
  <si>
    <t>https://ferdi.fr/dl/df-j7rxMgaXgnbcDhDXCzX1aBcM/ferdi-p149-extremists-into-truth-tellers-information-aggregation-under.pdf</t>
  </si>
  <si>
    <t>Paul Ingram</t>
  </si>
  <si>
    <t>Lori Yue</t>
  </si>
  <si>
    <t>Hayagreeva Rao</t>
  </si>
  <si>
    <t>Trouble in Store: Probes, Protests and Store Openings by WalMart</t>
  </si>
  <si>
    <t>American Journal of Sociology</t>
  </si>
  <si>
    <t>https://doi.org/10.1086/653596</t>
  </si>
  <si>
    <t>Dylan Minor</t>
  </si>
  <si>
    <t>Corporate Social Responsibility as Reputation Insurance: Theory and Evidence</t>
  </si>
  <si>
    <t>https://journals.sagepub.com/doi/abs/10.1525/cmr.2011.53.3.40</t>
  </si>
  <si>
    <t>Jiao Luo</t>
  </si>
  <si>
    <t>Stephan Meier</t>
  </si>
  <si>
    <t>What’s News? SCR and Corporate Reputation Management</t>
  </si>
  <si>
    <t>https://scholar.google.com/citations?view_op=view_citation&amp;hl=en&amp;user=ClZlWcUAAAAJ&amp;citation_for_view=ClZlWcUAAAAJ:u5HHmVD_uO8C</t>
  </si>
  <si>
    <t>Lite Nartey</t>
  </si>
  <si>
    <t>External Stakeholder engagement: Transforming Corporate Social Responsibility from Principled Rhetoric to Theoretically Grounded Practice</t>
  </si>
  <si>
    <t>https://pubsonline.informs.org/doi/full/10.1287/stsc.2018.0057</t>
  </si>
  <si>
    <t>Adam Fremeth</t>
  </si>
  <si>
    <t>Redeployment of Compliance‐Specific Capabilities and Renewable Energy Growth in the United States</t>
  </si>
  <si>
    <t>https://doi.org/10.1002/smj.2118</t>
  </si>
  <si>
    <t>John William Hatfield</t>
  </si>
  <si>
    <t>Katrina Kosec</t>
  </si>
  <si>
    <t>Federal Competition and Economic Growth</t>
  </si>
  <si>
    <t>https://doi.org/10.1016/j.jpubeco.2012.08.005</t>
  </si>
  <si>
    <t>Preferences, Structure and Influence: The Engineering of Consent</t>
  </si>
  <si>
    <t>https://doi.org/10.1111/j.2042-5805.2013.01064.x</t>
  </si>
  <si>
    <t>Daniel Elfenbein</t>
  </si>
  <si>
    <t>Ray Fisman</t>
  </si>
  <si>
    <t>Brian McManus</t>
  </si>
  <si>
    <t>Reputation, Altruism, and the Benefits of Seller Charity in an Online Marketplace</t>
  </si>
  <si>
    <t>Review of Economic Studies</t>
  </si>
  <si>
    <t>https://doi.org/10.1093/restud/rds012</t>
  </si>
  <si>
    <t>Emeric Henry</t>
  </si>
  <si>
    <t>Carlos Ponce</t>
  </si>
  <si>
    <t>Waiting to Imitate: On the Dynamic Pricing of Knowledge</t>
  </si>
  <si>
    <t>Journal of Political Economy</t>
  </si>
  <si>
    <t>https://doi.org/10.1086/662721</t>
  </si>
  <si>
    <t>Srividya Jandhyala</t>
  </si>
  <si>
    <t>International Investment Strategy under Incomplete Implementation of Neoliberal Reforms</t>
  </si>
  <si>
    <t>https://doi.org/10.1002/smj.2032</t>
  </si>
  <si>
    <t>The Industrial Organization of Private Politics</t>
  </si>
  <si>
    <t>https://www.nowpublishers.com/article/Details/QJPS-11065</t>
  </si>
  <si>
    <t>Jose-Miguel Abito</t>
  </si>
  <si>
    <t>David Besanko</t>
  </si>
  <si>
    <t>Corporate Reputational Dynamics, Private Regulation, and Activist Pressure</t>
  </si>
  <si>
    <t>Advances in Strategic Management</t>
  </si>
  <si>
    <t>https://www.emerald.com/insight/content/doi/10.1108/S0742-332220160000034008/full/html</t>
  </si>
  <si>
    <t>Delin Yang</t>
  </si>
  <si>
    <t>Changing Entrepreneurial Strategies to Developing Capitalist Institutions: A Look at Chinese Technology Entrepreneurs</t>
  </si>
  <si>
    <t>Strategic Entrepreneurship Journal</t>
  </si>
  <si>
    <t>https://doi.org/10.1002/sej.1399</t>
  </si>
  <si>
    <t>Hongjin Zhu</t>
  </si>
  <si>
    <t>The Portfolio of Political Ties and Market Entries of Business Groups in Emerging Economies</t>
  </si>
  <si>
    <t>Administrative Science Quarterly</t>
  </si>
  <si>
    <t>https://doi.org/10.1177/0001839214545277</t>
  </si>
  <si>
    <t>Paul Seaborn</t>
  </si>
  <si>
    <t>Business Models and Incentives in Rating Markets: How 'Who Pays' Matters</t>
  </si>
  <si>
    <t>https://library-archives.canada.ca/eng/services/services-libraries/theses/Pages/item.aspx?idNumber=1019489183</t>
  </si>
  <si>
    <t>David Ridley</t>
  </si>
  <si>
    <t>Pricing Strategy Under Inflation Constraints</t>
  </si>
  <si>
    <t>https://www.researchgate.net/profile/Henry-Grabowski/publication/228420279_Pricing_Strategy_under_Inflation_Constraints/links/5720031108aeaced788ad337/Pricing-Strategy-under-Inflation-Constraints.pdf</t>
  </si>
  <si>
    <t>Timothy Simcoe</t>
  </si>
  <si>
    <t>LEED Adopters: Public Procurement and Private Certification</t>
  </si>
  <si>
    <t>https://doi.org/10.1016/j.jeem.2014.09.001</t>
  </si>
  <si>
    <t>Kira Fabrizio</t>
  </si>
  <si>
    <t>The Effect of Regulatory Uncertainty on Investment: Evidence from Renewable Energy Generation</t>
  </si>
  <si>
    <t>https://doi.org/10.1093/jleo/ews007</t>
  </si>
  <si>
    <t>Kristin Wilson</t>
  </si>
  <si>
    <t>Stan Veuger</t>
  </si>
  <si>
    <t>The Performance Effects of Regulatory Oversight</t>
  </si>
  <si>
    <t>Oxford Bulletin of Economics and Statistics</t>
  </si>
  <si>
    <t>https://doi.org/10.1111/obes.12143</t>
  </si>
  <si>
    <t>Olga Hawn</t>
  </si>
  <si>
    <t>Two Coins in One Purse? How Market Legitimacy Affects the Financial Impact of Changes in Social Legitimacy</t>
  </si>
  <si>
    <t>https://doi.org/10.1002/smj.2752</t>
  </si>
  <si>
    <t>Aline Gatignon</t>
  </si>
  <si>
    <t>Rolando Tomasini</t>
  </si>
  <si>
    <t>Luk Van Wassenhove</t>
  </si>
  <si>
    <t>Jump-Starting Social Networks: Using Lead Partnerships to Ignite Companies' CSR Programs</t>
  </si>
  <si>
    <t>Shon Hiatt</t>
  </si>
  <si>
    <t>Lords of the Harvest: Reputation Concerns and Regulatory Approval of Genetically Modified Organisms</t>
  </si>
  <si>
    <t>Sangchan Park</t>
  </si>
  <si>
    <t>https://doi.org/10.5465/amj.2011.0128</t>
  </si>
  <si>
    <t>Sinziana Dorobantu</t>
  </si>
  <si>
    <t>Spinning Gold: The Financial Returns to Stakeholder Engagement</t>
  </si>
  <si>
    <t>https://doi.org/10.1002/smj.2180</t>
  </si>
  <si>
    <t>Brian Richter</t>
  </si>
  <si>
    <t>‘Good’ and ‘Evil’: The Relationship between Corporate Social Responsibility and Corporate Political Activity</t>
  </si>
  <si>
    <t>https://papers.ssrn.com/sol3/papers.cfm?abstract_id=1750368</t>
  </si>
  <si>
    <t>Gregory Egorov</t>
  </si>
  <si>
    <t>Private Politics and Public Regulation</t>
  </si>
  <si>
    <t>https://doi.org/10.1093/restud/rdx009</t>
  </si>
  <si>
    <t>Academy of Management Journal</t>
  </si>
  <si>
    <t>Timothy Werner</t>
  </si>
  <si>
    <t>Do Private Policies Create a New Politics? Corporate Policymaking, Information and Access</t>
  </si>
  <si>
    <t>Management Science</t>
  </si>
  <si>
    <t>https://doi.org/10.1287/mnsc.2014.2092</t>
  </si>
  <si>
    <t>Karthik Ramanna</t>
  </si>
  <si>
    <t>The International Politics of IFRS Harmonization</t>
  </si>
  <si>
    <t>Accounting, Economics and Law</t>
  </si>
  <si>
    <t>https://doi.org/10.1515/ael-2013-0004</t>
  </si>
  <si>
    <t>Susan Perkins</t>
  </si>
  <si>
    <t>Edward Zajac</t>
  </si>
  <si>
    <t>Signal of Symbol? Interpreting Firms' Strategic Response to Institutional Change in the Brazilian Stock Market</t>
  </si>
  <si>
    <t>https://papers.ssrn.com/sol3/papers.cfm?abstract_id=3625167</t>
  </si>
  <si>
    <t>Stefan Kaufmann</t>
  </si>
  <si>
    <t>Eyal Sagi</t>
  </si>
  <si>
    <t>A Quantitative Approach to Framing in Political Speech</t>
  </si>
  <si>
    <t>PLoS One</t>
  </si>
  <si>
    <t>https://journals.plos.org/plosone/article?id=10.1371/journal.pone.0069185</t>
  </si>
  <si>
    <t>Stakeholder Capital and Performance in Tough Times</t>
  </si>
  <si>
    <t>https://doi.org/10.1177/0001839216687743</t>
  </si>
  <si>
    <t>Do the Costs of Cooperation Drive the Gale of Creative Destruction</t>
  </si>
  <si>
    <t>Kira Fabizio</t>
  </si>
  <si>
    <t>https://doi.org/10.1002/smj.2340</t>
  </si>
  <si>
    <t>Francesco Trebbi</t>
  </si>
  <si>
    <t>Sumit Agarwal</t>
  </si>
  <si>
    <t>David Lucca</t>
  </si>
  <si>
    <t>Amit Seru</t>
  </si>
  <si>
    <t>Inconsistent Regulators: Evidence from Banking</t>
  </si>
  <si>
    <t>Quarterly Journal of Economics</t>
  </si>
  <si>
    <t>https://doi.org/10.1093/qje/qju003</t>
  </si>
  <si>
    <t>William Macmillan</t>
  </si>
  <si>
    <t>https://d1wqtxts1xzle7.cloudfront.net/8809014/MacMillan_antitrust_02feb2012-libre.pdf?1390856427=&amp;response-content-disposition=inline%3B+filename%3DStochastic_Control_of_Appropriations_by.pdf&amp;Expires=1725225425&amp;Signature=bzvgLjteoOyEvpNbMZohxpmG7rZPuJMFor-I1vmH2WcQ-EmiblzJJq0iJ8h7aTn9~V9IpZpUOfX7myFBVK08Ks8X7p8qDGCodlqdSlSyUz4lBphkjxDAFMrOMuV4TFHW4ND1baOsOluglkS~Caixl-RkeXW7MJJ8w-KTRDmRKOlbuqWfzSr0UEMF8fByUFMYz-CmcwXErLNqOycomgzVNJLPCjC43x5Urj8xCaNmY6OnCEXY5nAxCF~F6pRukUd~ERUhKIsqicjivECxMack7vwUBNuzOIrNsrvr7pXF-qn9uH1xmvuHPQMRAX1X3R1Ibq-zo5CytdpJSy4cQ~lWbQ__&amp;Key-Pair-Id=APKAJLOHF5GGSLRBV4ZA</t>
  </si>
  <si>
    <t>Stochastic Control of Appropriations by Antitrust Enforcers</t>
  </si>
  <si>
    <t>Nicolas Nain-Burch</t>
  </si>
  <si>
    <t>Corporate Political Strategies for Salient Issues</t>
  </si>
  <si>
    <t>Organization &amp; Environment</t>
  </si>
  <si>
    <t>https://doi.org/10.1177/1086026615620238</t>
  </si>
  <si>
    <t>Leonard Kostovetsky</t>
  </si>
  <si>
    <t>Alberta Di Giuli</t>
  </si>
  <si>
    <t>Are Red or Blue Companies More Likely to go Green? Politics and Corporate Social Responsibility</t>
  </si>
  <si>
    <t>https://doi.org/10.1016/j.jfineco.2013.10.002</t>
  </si>
  <si>
    <t>Self-Regulation in Private and Public Politics</t>
  </si>
  <si>
    <t>https://www.nowpublishers.com/article/Details/QJPS-13076</t>
  </si>
  <si>
    <t>Nandini Gupta</t>
  </si>
  <si>
    <t>Eitan Goldman</t>
  </si>
  <si>
    <t>Alexander Borisov</t>
  </si>
  <si>
    <t>The Corporate Value of (Corrupt) Lobbying</t>
  </si>
  <si>
    <t>Review of Financial Studies</t>
  </si>
  <si>
    <t>https://doi.org/10.1093/rfs/hhv048</t>
  </si>
  <si>
    <t>Bryan Hong</t>
  </si>
  <si>
    <t>Good (Bad) Company or Good (Bad) Manager? Exploring the Antecedents of CSR</t>
  </si>
  <si>
    <t>Journal of Business Ethics</t>
  </si>
  <si>
    <t>https://link.springer.com/article/10.1007/s10551-015-2962-0</t>
  </si>
  <si>
    <t>Mary Hunter McDonnel</t>
  </si>
  <si>
    <t>https://pubsonline.informs.org/doi/abs/10.1287/orsc.2015.1017</t>
  </si>
  <si>
    <t>If You Can’t Beat Them, Join Them: Corporate Alliances with Contentious Social Activists</t>
  </si>
  <si>
    <t>Dennis Quinn</t>
  </si>
  <si>
    <t>J Bradford Jensen</t>
  </si>
  <si>
    <t>Stephen Weymouth</t>
  </si>
  <si>
    <t>Why Currency Undervaluation Provokes Trade Disputes in Some Settings But Not Others</t>
  </si>
  <si>
    <t>https://doi.org/10.1017/S0020818315000247</t>
  </si>
  <si>
    <t>Caroline Flammer</t>
  </si>
  <si>
    <t xml:space="preserve">Does Product Market Competition Foster Corporate Social Responsibility?” </t>
  </si>
  <si>
    <t>https://doi.org/10.1002/smj.2307</t>
  </si>
  <si>
    <t>Stephen Salant</t>
  </si>
  <si>
    <t>Linking Public and Private Politics: Activist Strategy for Industry Transformation</t>
  </si>
  <si>
    <t>Allison Kingsley</t>
  </si>
  <si>
    <t>Benjamin Graham</t>
  </si>
  <si>
    <t>Noel Johnston</t>
  </si>
  <si>
    <t>Even Constrained Governments Steal: How Transfer Risk is Different than Expropriation Risk</t>
  </si>
  <si>
    <t>Journal of Conflict Resolution</t>
  </si>
  <si>
    <t>https://doi.org/10.1177/0022002717701181</t>
  </si>
  <si>
    <t>Orie Shelef</t>
  </si>
  <si>
    <t>https://papers.ssrn.com/sol3/papers.cfm?abstract_id=4836898</t>
  </si>
  <si>
    <t>Relational Influence Buying</t>
  </si>
  <si>
    <t>Yongxiang Wang</t>
  </si>
  <si>
    <t>Jing Shi</t>
  </si>
  <si>
    <t>Mingyi Hung</t>
  </si>
  <si>
    <t>The Effect of Mandatory CSR Disclosure on Information Asymmetry: Evidence from a Quasi-natural Experiment in China</t>
  </si>
  <si>
    <t>https://papers.ssrn.com/sol3/papers.cfm?abstract_id=2206877</t>
  </si>
  <si>
    <t>Paul Novosad</t>
  </si>
  <si>
    <t>Sam Asher</t>
  </si>
  <si>
    <t>Politics and Local Economic Growth: Evidence from India</t>
  </si>
  <si>
    <t>https://www.aeaweb.org/articles?id=10.1257/app.20150512</t>
  </si>
  <si>
    <t>Jose Miguel Abito</t>
  </si>
  <si>
    <t>Private Politics and Public Interest: NGOs, Corporate Campaigns, and Social Welfare</t>
  </si>
  <si>
    <t>Vanessa Burbano</t>
  </si>
  <si>
    <t>Can Firms Pay Less and Get More...By Doing Good? The Effect of Corporate Social Responsibility on Employee Salary Requirements and Peformance</t>
  </si>
  <si>
    <t>https://doi.org/10.1287/orsc.2016.1066</t>
  </si>
  <si>
    <t>Robert Carroll</t>
  </si>
  <si>
    <t>David Primo</t>
  </si>
  <si>
    <t>Using Item Response Theory to Improve Measurement in Strategic Management Research:An Application to Corporate Social Responsibility</t>
  </si>
  <si>
    <t>https://doi.org/10.1002/smj.2463</t>
  </si>
  <si>
    <t>Corporate Social Responsibility as a Remedy for Moral Hazard</t>
  </si>
  <si>
    <t>https://doi.org/10.1002/smj.2492</t>
  </si>
  <si>
    <t>Neil Mahorta</t>
  </si>
  <si>
    <t>Benoit Mann</t>
  </si>
  <si>
    <t>Michael Tomz</t>
  </si>
  <si>
    <t>Is Corporate Environmentalism Profitable? Experimental Investigations of the Effects of Environmental Corporate Social Responsibility on Political Activity</t>
  </si>
  <si>
    <t>https://doi.org/10.1017/S0003055418000679</t>
  </si>
  <si>
    <t>Brayden King</t>
  </si>
  <si>
    <t>Sarah Soule</t>
  </si>
  <si>
    <t>Dynamic Process Model of Contentious Politics: Activist Targeting and Corporate Receptivity to Social Challenges</t>
  </si>
  <si>
    <t>American Sociological Review</t>
  </si>
  <si>
    <t>https://doi.org/10.1177/0003122415581335</t>
  </si>
  <si>
    <t>Shadow Risks and Disasters</t>
  </si>
  <si>
    <t>https://www.econstor.eu/bitstream/10419/142002/1/778409821.pdf</t>
  </si>
  <si>
    <t>Estefania Amer Maistriau</t>
  </si>
  <si>
    <t>How Much Does Negative Public Exposure on Environmental Issues Increase Environmental Performance?</t>
  </si>
  <si>
    <t>https://scholar.archive.org/work/hg3cvigayzhg3pdfuosnzu3h3m/access/wayback/http://www.kellogg.northwestern.edu:80/~/media/Files/Research/fordcenter/sbe-2014/Maistriau-Bonardi_april2014.ashx</t>
  </si>
  <si>
    <t>Financial Market versus Consumer Market Responses to Emergent Phenomena: An Application to a Social Media-Inspired Boycott</t>
  </si>
  <si>
    <t>Andrea Hugill</t>
  </si>
  <si>
    <t>Monitoring the Monitors:How Social Factors Influence Supply Chain Auditors</t>
  </si>
  <si>
    <t>https://onlinelibrary.wiley.com/doi/abs/10.1002/smj.2417</t>
  </si>
  <si>
    <t>John Hatfield</t>
  </si>
  <si>
    <t>Jose Abito</t>
  </si>
  <si>
    <t>Tim Werner</t>
  </si>
  <si>
    <t>Karthik Ramana</t>
  </si>
  <si>
    <t>Ed Zajac</t>
  </si>
  <si>
    <t>Robert Carrol</t>
  </si>
  <si>
    <t>Political Risk as a Hold-up Problem</t>
  </si>
  <si>
    <t>https://www.emerald.com/insight/content/doi/10.1108/S0742-332220160000034003/full/html?skipTracking=true</t>
  </si>
  <si>
    <t>Nathan Jensen</t>
  </si>
  <si>
    <t>Michael Findley</t>
  </si>
  <si>
    <t>Daniel Nielson</t>
  </si>
  <si>
    <t>Electoral Institutions and Electoral Cycles in Economic Development</t>
  </si>
  <si>
    <t>American Journal of Political Science</t>
  </si>
  <si>
    <t>https://onlinelibrary.wiley.com/doi/full/10.1111/ajps.12499</t>
  </si>
  <si>
    <t>The Mortality Costs of Political Connections</t>
  </si>
  <si>
    <t>https://academic.oup.com/restud/article/82/4/1346/2607350</t>
  </si>
  <si>
    <t>Proactive Stakeholder Engagements and Stakeholder Preferences for Firm Investments</t>
  </si>
  <si>
    <t>https://journals.aom.org/doi/abs/10.5465/amj.2021.0103</t>
  </si>
  <si>
    <t>Daniel Blake</t>
  </si>
  <si>
    <t>David Bach</t>
  </si>
  <si>
    <t>Frame or Get Framed</t>
  </si>
  <si>
    <t>https://journals.sagepub.com/doi/abs/10.1525/cmr.2016.58.3.66</t>
  </si>
  <si>
    <t>Robert Seamans</t>
  </si>
  <si>
    <t>Competitions Between Organizational Forms: Banks vs. Credit Unions after the Financial Crisis</t>
  </si>
  <si>
    <t>https://pubsonline.informs.org/doi/abs/10.1287/orsc.2020.1403</t>
  </si>
  <si>
    <t>Tage Rai</t>
  </si>
  <si>
    <t>Companies Cannot Be Victims, But They Can Be Heroes (and Villains)</t>
  </si>
  <si>
    <t>Organizational Behavior and Human Decision Processes</t>
  </si>
  <si>
    <t>https://www.sciencedirect.com/science/article/pii/S0749597814000776</t>
  </si>
  <si>
    <t>Blacklisted Benefactors: The Political Contestation of Non-Market Strategy</t>
  </si>
  <si>
    <t>https://journals.sagepub.com/doi/full/10.1177/0001839216648953</t>
  </si>
  <si>
    <t>Brian Hong</t>
  </si>
  <si>
    <t>Zichuan Li</t>
  </si>
  <si>
    <t>Corporate Governance and Executive Compensation for Corporate Social Responsibility</t>
  </si>
  <si>
    <t>Corporate Social &amp; Financial Performance Revisited: On Measures, Methods, and Interpretations</t>
  </si>
  <si>
    <t>Robert Semans</t>
  </si>
  <si>
    <t>Darin Christensen</t>
  </si>
  <si>
    <t>Concession stands: How mining investments incite protest in Africa</t>
  </si>
  <si>
    <t>https://doi.org/10.1017/S0020818318000413</t>
  </si>
  <si>
    <t>Alexander Fouirnaies</t>
  </si>
  <si>
    <t>Andrew Hall</t>
  </si>
  <si>
    <t>https://onlinelibrary.wiley.com/doi/full/10.1111/ajps.12323</t>
  </si>
  <si>
    <t>How do interest groups seek access to committees?</t>
  </si>
  <si>
    <t>John Matsusaka</t>
  </si>
  <si>
    <t>Oguzhan Ozbas</t>
  </si>
  <si>
    <t>Irene Yi</t>
  </si>
  <si>
    <t>Opportunistic Proposals by Union Shareholders</t>
  </si>
  <si>
    <t>https://doi.org/10.1093/rfs/hhy125</t>
  </si>
  <si>
    <t>Matthew Johnson</t>
  </si>
  <si>
    <t>Regulation by Shaming: Deterrence Effects of Publicizing Violations of Workplace Safety and Health Laws</t>
  </si>
  <si>
    <t>https://www.aeaweb.org/articles/pdf/doi/10.1257/aer.20180501</t>
  </si>
  <si>
    <t>Kate Odziemkowska</t>
  </si>
  <si>
    <t>https://doi.org/10.1287/orsc.2020.1380</t>
  </si>
  <si>
    <t>Webs of influence: Secondary stakeholder actions and cross-national corporate social performance</t>
  </si>
  <si>
    <t>Todd Schifeling</t>
  </si>
  <si>
    <t>Sara Sorderstrom</t>
  </si>
  <si>
    <t>The Struggle for Control over Movements in Markets: Activists, Marketers, and Natural Products</t>
  </si>
  <si>
    <t>https://doi.org/10.5465/amj.2019.0769</t>
  </si>
  <si>
    <t>Jian Chen</t>
  </si>
  <si>
    <t>Dongjie Chen</t>
  </si>
  <si>
    <t>Coming Back &amp; Giving Back: Returnee Directors and Corporate Donations</t>
  </si>
  <si>
    <t>https://doi.org/10.1177/0001839220929736</t>
  </si>
  <si>
    <t>Elected Public Office and Private Benefit: Firm-level Returns from Businesspeople Becoming Politicians in Russia</t>
  </si>
  <si>
    <t>https://doi.org/10.1017/S0003055417000600</t>
  </si>
  <si>
    <t>David Szakonyi</t>
  </si>
  <si>
    <t>Ivana Katic</t>
  </si>
  <si>
    <t>Jerry Kim</t>
  </si>
  <si>
    <t>Bringing the Regulatory Commission Back In: Firm-to-Government Employee Mobility as Support-Building and Learning</t>
  </si>
  <si>
    <t>https://doi.org/10.1287/orsc.2023.1669</t>
  </si>
  <si>
    <t>Oguzsan Ozbas</t>
  </si>
  <si>
    <t>David Skazonyi</t>
  </si>
  <si>
    <t>Bo Zhao</t>
  </si>
  <si>
    <t xml:space="preserve">Jiangyong Lu </t>
  </si>
  <si>
    <t>Wei Zhang</t>
  </si>
  <si>
    <t>The “Strategic” Use of Political Connections: The Role of Political Connections in Firms’ Location Choices</t>
  </si>
  <si>
    <t>Miguel Espinosa</t>
  </si>
  <si>
    <t>Sourcing of Expertise and the Boundaries of the Firm:  The Case of Lobbyists</t>
  </si>
  <si>
    <t>https://doi.org/10.1287/mnsc.2020.3598</t>
  </si>
  <si>
    <t>https://doi.org/10.1287/orsc.2021.1451</t>
  </si>
  <si>
    <t>Gordon Phillips</t>
  </si>
  <si>
    <t>Ethan Cohen-Cole</t>
  </si>
  <si>
    <t>The Impact of Consumer Credit Access on Employment, Earnings and Entrepreneurship</t>
  </si>
  <si>
    <t>Kyle Herkenhoff</t>
  </si>
  <si>
    <t>https://doi.org/10.1016/j.jfineco.2021.03.004</t>
  </si>
  <si>
    <t>Ofer Eldar</t>
  </si>
  <si>
    <t>The Organization of Social Enterprises: Transacting versus Giving</t>
  </si>
  <si>
    <t>Columbia Business Law Review</t>
  </si>
  <si>
    <t>https://heinonline.org/HOL/Page?handle=hein.journals/colb2017&amp;div=5&amp;g_sent=1&amp;casa_token=&amp;collection=journals</t>
  </si>
  <si>
    <t>Abigail Hornstein</t>
  </si>
  <si>
    <t>Reaching through the fog: Institutional environment and cross-border giving of corporate foundations</t>
  </si>
  <si>
    <t>https://doi.org/10.1002/smj.2939</t>
  </si>
  <si>
    <t>Sanjay Patnaik</t>
  </si>
  <si>
    <t>Using Non-market Actors as Strategic “Weapons” to Increase Firm Performance: Theory and Evidence</t>
  </si>
  <si>
    <t>Exequiel Hernandez</t>
  </si>
  <si>
    <t>Elena Kulchina</t>
  </si>
  <si>
    <t>Immigrants and Firm Performance: Effects on Foreign Subsidiaries versus Foreign Entrepreneurial Firms</t>
  </si>
  <si>
    <t>https://doi.org/10.1287/orsc.2019.1331</t>
  </si>
  <si>
    <t>Maria Petrova</t>
  </si>
  <si>
    <t>Ananya Sen</t>
  </si>
  <si>
    <t>Pinar Yildrim</t>
  </si>
  <si>
    <t>Social Media and Political Donations: New Technology and Incumbency Advantage in the United States</t>
  </si>
  <si>
    <t>https://doi.org/10.1287/mnsc.2020.3740</t>
  </si>
  <si>
    <t>Valuing Stakeholder Governance:  Property Rights, Stakeholder Mobilization, and the Value of Community Benefits Agreements</t>
  </si>
  <si>
    <t>https://doi.org/10.1002/smj.2675</t>
  </si>
  <si>
    <t>Jianyong Lu</t>
  </si>
  <si>
    <t>Target Selection by Activists</t>
  </si>
  <si>
    <t>https://www.google.com/books/edition/Corporate_Reputation_and_Social_Activism/WAulDwAAQBAJ?hl=en&amp;gbpv=1&amp;dq=info:Ur7ur4KhLK0J:scholar.google.com&amp;pg=PP1&amp;printsec=frontcover</t>
  </si>
  <si>
    <t>Business, Insular Stakeholder Relations and Conflict</t>
  </si>
  <si>
    <t>https://journals.aom.org/doi/abs/10.5465/AMBPP.2018.15147abstract</t>
  </si>
  <si>
    <t>George Serafeim</t>
  </si>
  <si>
    <t>Jody Grewal</t>
  </si>
  <si>
    <t>Clarissa Hauptmann</t>
  </si>
  <si>
    <t>Material Sustainability Information and Stock Price Informativeness</t>
  </si>
  <si>
    <t>https://link.springer.com/article/10.1007/s10551-020-04451-2</t>
  </si>
  <si>
    <t>Frenemies: Target Selection in Cooperative Private Politics</t>
  </si>
  <si>
    <t>https://doi.org/10.1177/00018392211058206</t>
  </si>
  <si>
    <t>Xuege (Cathy) Lu</t>
  </si>
  <si>
    <t>Game of Transparency: The Role of Local Communities in Corporate Disclosure Strategy</t>
  </si>
  <si>
    <t>Thomas Lindner</t>
  </si>
  <si>
    <t>Jakob Muellner</t>
  </si>
  <si>
    <t>Interorganizational Diversity, the Institutional Context and the Formation of Multipartner Alliances</t>
  </si>
  <si>
    <t>https://doi.org/10.5465/amj.2017.0265</t>
  </si>
  <si>
    <t>Arjit Chatterjee</t>
  </si>
  <si>
    <t>Sunasir Dutta</t>
  </si>
  <si>
    <t>Putting Strategy into Strategic Action Fields: Political Parties and the Use of Gherao in Bengal</t>
  </si>
  <si>
    <t>https://journals.aom.org/doi/abs/10.5465/AMBPP.2018.13155abstract</t>
  </si>
  <si>
    <t>Jake Grandy</t>
  </si>
  <si>
    <t>State Agency Discretion and the Radical Flank</t>
  </si>
  <si>
    <t>https://doi.org/10.1287/orsc.22.16104</t>
  </si>
  <si>
    <t>Jakob Muelner</t>
  </si>
  <si>
    <t>Yong Hou</t>
  </si>
  <si>
    <t>The Impact of Regulation on Strategic positioning: Self-Regulation in the RTE Cereal Industry</t>
  </si>
  <si>
    <t>https://doi.org/10.1002/smj.3336</t>
  </si>
  <si>
    <t>Jean-Etienne de Bettignies</t>
  </si>
  <si>
    <t>Hua Fang Liu</t>
  </si>
  <si>
    <t>David Robinson</t>
  </si>
  <si>
    <t>Corporate Social Responsibility under Imperfect Regulatory Oversight</t>
  </si>
  <si>
    <t>https://www.nber.org/papers/w28159</t>
  </si>
  <si>
    <t>Greg Distelhorst</t>
  </si>
  <si>
    <t>Mattew Amengual</t>
  </si>
  <si>
    <t>Making Ratings Work: Causal Evidence from the Private Regulation of Labor Rights</t>
  </si>
  <si>
    <t>Industrial and Labor Relations Review</t>
  </si>
  <si>
    <t>Danny Tobin</t>
  </si>
  <si>
    <t>https://doi.org/10.1177/0019793919894240</t>
  </si>
  <si>
    <t>Ion Vasi</t>
  </si>
  <si>
    <t>Inertia Busters: Social Movement Influence on Impervious Incumbents Facing Environmental Turbulence</t>
  </si>
  <si>
    <t>https://journals.aom.org/doi/abs/10.5465/AMBPP.2019.166</t>
  </si>
  <si>
    <t>Contracting Beyond the Market: Property Rights, Externalities, Historical Conflict, and Contractual Agreements between Firms and Nonmarket Stakeholders</t>
  </si>
  <si>
    <t>https://doi.org/10.1287/orsc.2020.1388</t>
  </si>
  <si>
    <t>Laura Boudreau</t>
  </si>
  <si>
    <t>https://www.povertyactionlab.org/sites/default/files/research-paper/Multinational_Enforcement-of-Labor_Law_Boudreau_May2020_0.pdf</t>
  </si>
  <si>
    <t>Multinational Enforcement of Labor Law: Experimental Evidence from Bangladesh's Apparel Sector</t>
  </si>
  <si>
    <t>Corporate Strategy for Activist Campaigns</t>
  </si>
  <si>
    <t>https://doi.org/10.1287/mnsc.2022.01638</t>
  </si>
  <si>
    <t>Hall of Mirrors: Corporate Philanthropy and Strategic Advocacy</t>
  </si>
  <si>
    <t>Marianne Bertrand</t>
  </si>
  <si>
    <t>Matilde Bombardini</t>
  </si>
  <si>
    <t>Brad Hackinen</t>
  </si>
  <si>
    <t>https://doi.org/10.1093/qje/qjab023</t>
  </si>
  <si>
    <t>How Does Violences Shape Investments in Natural Resources?</t>
  </si>
  <si>
    <t>Graeme Blair</t>
  </si>
  <si>
    <t>Valerie Wirtscafter</t>
  </si>
  <si>
    <t>https://doi.org/10.1086/715255</t>
  </si>
  <si>
    <t>Young Hou</t>
  </si>
  <si>
    <t>Matthew Amengual</t>
  </si>
  <si>
    <t>Virtual (Austin)</t>
  </si>
  <si>
    <t>Elizabeth Pontikes</t>
  </si>
  <si>
    <t>Bad Company:Shifts inSocialActivists’ Tactics and Support after Industry Scandals</t>
  </si>
  <si>
    <t>https://doi.org/10.1287/orsc.2020.1410</t>
  </si>
  <si>
    <t>Yanhui Wu</t>
  </si>
  <si>
    <t>NoisyActivism:Signaling, Anti-Foreign Protests, andJapanese FDI Entry in China</t>
  </si>
  <si>
    <t>https://www.dropbox.com/scl/fo/01saw9su81vqvf3yendwn/AH0KS41iAI646hiAsZBC71k?dl=0&amp;e=2&amp;preview=20+Yue.pdf&amp;rlkey=fwdosxnn7iyje6ur51vk59no4</t>
  </si>
  <si>
    <t>Min-Seok Pang</t>
  </si>
  <si>
    <t>Russel Funk</t>
  </si>
  <si>
    <t>Daniel Hirschman</t>
  </si>
  <si>
    <t>We Fly Congress:Market Actions as Corporate PoliticalActivityin the U.S.Airline Industry</t>
  </si>
  <si>
    <t>https://doi.org/10.1287/orsc.2022.17026</t>
  </si>
  <si>
    <t>Davin Raiha</t>
  </si>
  <si>
    <t>Strategic Mobilization of Stakeholders</t>
  </si>
  <si>
    <t>https://www.dropbox.com/scl/fo/01saw9su81vqvf3yendwn/AH0KS41iAI646hiAsZBC71k?dl=0&amp;e=2&amp;preview=49+Holburn+%26+Raiha.pdf&amp;rlkey=fwdosxnn7iyje6ur51vk59no4</t>
  </si>
  <si>
    <t>James McGlinch</t>
  </si>
  <si>
    <t>Enhancing Profits and Reducing Losses byManaging Material Environmental, Social and Governance (ESG) Factors</t>
  </si>
  <si>
    <t>https://www.dropbox.com/scl/fo/01saw9su81vqvf3yendwn/AH0KS41iAI646hiAsZBC71k?dl=0&amp;e=2&amp;preview=42+McGlinch+%26+Henisz.pdf&amp;rlkey=fwdosxnn7iyje6ur51vk59no4</t>
  </si>
  <si>
    <t>Richard DiSalvo</t>
  </si>
  <si>
    <t>Zhao Li</t>
  </si>
  <si>
    <t>Economic Geography and Special Interest Entrenchment: Evidence from the Fracking Boom and State Campaign Finance</t>
  </si>
  <si>
    <t>Mabel Abraham</t>
  </si>
  <si>
    <t>1LeadershipGender and Social Claims Affect the Gender Composition of theApplicant Pool: Field Experimental Evidence</t>
  </si>
  <si>
    <t>https://doi.org/10.1287/orsc.2021.1442</t>
  </si>
  <si>
    <t>Joachim Voth</t>
  </si>
  <si>
    <t>Guo Xu</t>
  </si>
  <si>
    <t>Patronage for Productivity: Selection and Performance in the Age of Sail</t>
  </si>
  <si>
    <t>https://papers.ssrn.com/sol3/papers.cfm?abstract_id=3464489</t>
  </si>
  <si>
    <t>Dennis Campbell</t>
  </si>
  <si>
    <t>David Freiberg</t>
  </si>
  <si>
    <t>Science-BasedCarbon EmissionsTargets</t>
  </si>
  <si>
    <t>https://papers.ssrn.com/sol3/papers.cfm?abstract_id=3804530</t>
  </si>
  <si>
    <t>David Tan</t>
  </si>
  <si>
    <t>Nicole West</t>
  </si>
  <si>
    <t>Bad medicine: Litigation, competition, and the marketing of prescription opioids</t>
  </si>
  <si>
    <t>https://doi.org/10.1002/smj.3509</t>
  </si>
  <si>
    <t>Xia Lia</t>
  </si>
  <si>
    <t>Competing or complementary labels? Estimating spillovers in Chinese green building certification</t>
  </si>
  <si>
    <t>https://doi.org/10.1002/smj.3326</t>
  </si>
  <si>
    <t>Yuen Yuen Ang</t>
  </si>
  <si>
    <t>Bo Yang</t>
  </si>
  <si>
    <t>Kenneth Huang</t>
  </si>
  <si>
    <t>The Limits of State-Led Innovation: Evidence from Chinese Patents</t>
  </si>
  <si>
    <t>Comparative Political Studies</t>
  </si>
  <si>
    <t>https://doi.org/10.1177/00104140231209960</t>
  </si>
  <si>
    <t>Richard Benton</t>
  </si>
  <si>
    <t>Adam Cobb</t>
  </si>
  <si>
    <t>Firm Partisan Political Positioning, Affective Polarization, and Risk Communication: Examining Firms’ Voluntary Disclosures on COVID-19</t>
  </si>
  <si>
    <t>https://doi.org/10.1002/smj.3352</t>
  </si>
  <si>
    <t>Amanda Grittner</t>
  </si>
  <si>
    <t>When Immigration Enforcement and Labor Enforcement Collide: Deterring Worker Complaints Worsens Workplace Safety</t>
  </si>
  <si>
    <t>https://papers.ssrn.com/sol3/papers.cfm?abstract_id=3943441</t>
  </si>
  <si>
    <t>Matailde Bombardini</t>
  </si>
  <si>
    <t>Investing in influence: Investors, portfolio firms, and political giving</t>
  </si>
  <si>
    <t>https://www.nber.org/papers/w30876</t>
  </si>
  <si>
    <t>Leandro Pongeluppe</t>
  </si>
  <si>
    <t>Anita McGahan</t>
  </si>
  <si>
    <t>There Is No Planet B: Stakeholder Governance That Aligns Incentives To Preserve The Amazon Rainforest</t>
  </si>
  <si>
    <t>https://doi.org/10.1287/mnsc.2023.4884</t>
  </si>
  <si>
    <t>Aharon Mohliver</t>
  </si>
  <si>
    <t>Rewarding the Extremes? Investor Reaction to US Corporations LGBTQ Ranking</t>
  </si>
  <si>
    <t>https://journals.aom.org/doi/abs/10.5465/AMBPP.2020.18113abstract</t>
  </si>
  <si>
    <t>Luca Berchici</t>
  </si>
  <si>
    <t>Materiality &amp; Corporate Sustainability:  A Model Uncertainty Analysis</t>
  </si>
  <si>
    <t>Journal of Financial Reporting</t>
  </si>
  <si>
    <t>https://doi.org/10.2308/JFR-2021-022</t>
  </si>
  <si>
    <t>Hong Luo</t>
  </si>
  <si>
    <t>Laurina Zhang</t>
  </si>
  <si>
    <t>Gender Orientation and Segregation of Ideas: #MeTooâ€™s Impact in Hollywood</t>
  </si>
  <si>
    <t>https://open.bu.edu/handle/2144/43651</t>
  </si>
  <si>
    <t>Michele Fioretti</t>
  </si>
  <si>
    <t>Caring or Pretending to Care? Social Impact, Firms' Objectives and Welfare</t>
  </si>
  <si>
    <t>https://doi.org/10.1086/720459</t>
  </si>
  <si>
    <t>Tony He</t>
  </si>
  <si>
    <t>Institutional Constraints on the Value of Corporate Political Connections</t>
  </si>
  <si>
    <t>https://journals.aom.org/doi/abs/10.5465/AMBPP.2021.12468abstract</t>
  </si>
  <si>
    <t>The Revolving Door and Insurance Solvency Regulation</t>
  </si>
  <si>
    <t>Ana-Maria Tenekedjieva</t>
  </si>
  <si>
    <t>https://www.proquest.com/docview/2424517431?pq-origsite=gscholar&amp;fromopenview=true&amp;sourcetype=Dissertations%20&amp;%20Theses</t>
  </si>
  <si>
    <t>Physical Climate Risk and Firm's Adaptation Strategy</t>
  </si>
  <si>
    <t>Xia Li</t>
  </si>
  <si>
    <t>https://papers.ssrn.com/sol3/papers.cfm?abstract_id=4143981</t>
  </si>
  <si>
    <t>Eyub Yegen</t>
  </si>
  <si>
    <t>Anita Mcgahan</t>
  </si>
  <si>
    <t>Aharan Mohliver</t>
  </si>
  <si>
    <t>Michaell Fioretti</t>
  </si>
  <si>
    <t>Jan Stuckatz</t>
  </si>
  <si>
    <t>In Song Kim</t>
  </si>
  <si>
    <t>Strategic and Sequential Links between Campaign Donations and Lobbying</t>
  </si>
  <si>
    <t>Lukas Wolters</t>
  </si>
  <si>
    <t>https://papers.ssrn.com/sol3/papers.cfm?abstract_id=3937466</t>
  </si>
  <si>
    <t>Yu Zhao</t>
  </si>
  <si>
    <t>Privacy Regulations and Online Search Friction: Evidence from GDPR</t>
  </si>
  <si>
    <t>https://thearf-org-unified-admin.s3.amazonaws.com/MSI_Report_23-%20141.pdf</t>
  </si>
  <si>
    <t>Bo Cowgill</t>
  </si>
  <si>
    <t>Andrea Prat</t>
  </si>
  <si>
    <t>Political Power and Market Power</t>
  </si>
  <si>
    <t>Tomaso Valletti</t>
  </si>
  <si>
    <t>https://repec.cepr.org/repec/cpr/ceprdp/DP17178.pdf</t>
  </si>
  <si>
    <t>David Yang</t>
  </si>
  <si>
    <t>Martin Beraja</t>
  </si>
  <si>
    <t>AI-tocracy</t>
  </si>
  <si>
    <t>Andrew Kao</t>
  </si>
  <si>
    <t>Noam Yuchtman</t>
  </si>
  <si>
    <t>https://doi.org/10.1093/qje/qjad012</t>
  </si>
  <si>
    <t>Lizhi Liu</t>
  </si>
  <si>
    <t>A China Shock or a Multinational Shock?:  The Role of MNC Value Chains in the Trade Shock</t>
  </si>
  <si>
    <t>Laura Katsnelson</t>
  </si>
  <si>
    <t>Being the Boss: Gig Workers' Value of Flexible Work</t>
  </si>
  <si>
    <t>https://www.hbs.edu/ris/Publication%20Files/21-124_4a28fd0c-e395-46ce-b621-2b32c3dd2fa0.pdf</t>
  </si>
  <si>
    <t>Darrin Christensen</t>
  </si>
  <si>
    <t>The Point of Attack: Where and Why Does Oil Cause Armed Conflict in Africa?</t>
  </si>
  <si>
    <t>https://darinchristensen.com/files/poa-202406.pdf</t>
  </si>
  <si>
    <t>Narae Lee</t>
  </si>
  <si>
    <t>Where we are from matters:  Assessing the impact of immigrants on facility environmental performance</t>
  </si>
  <si>
    <t>https://journals.aom.org/doi/abs/10.5465/AMBPP.2022.70</t>
  </si>
  <si>
    <t>Activism in the Age of Polarization</t>
  </si>
  <si>
    <t>https://papers.ssrn.com/sol3/papers.cfm?abstract_id=4704147</t>
  </si>
  <si>
    <t>William "Reuben" Hurst</t>
  </si>
  <si>
    <t>Combating Sociopolitical Contagion with Countervailing Claims: Evidence from Charlottesville</t>
  </si>
  <si>
    <t>https://journals.aom.org/doi/abs/10.5465/AMBPP.2022.17684abstract</t>
  </si>
  <si>
    <t>Protectionism, Global Supply Chains, and Domestic Lobbying: Evidence from the U.S.-China Trade War</t>
  </si>
  <si>
    <t>https://journals.aom.org/doi/abs/10.5465/AMBPP.2022.16063abstract</t>
  </si>
  <si>
    <t>Patrick Callery</t>
  </si>
  <si>
    <t>Symbolic Management of Corporate Carbon Targets</t>
  </si>
  <si>
    <t>https://papers.ssrn.com/sol3/papers.cfm?abstract_id=3822553</t>
  </si>
  <si>
    <t>Bo Cowgil</t>
  </si>
  <si>
    <t>Tommaso Valletti</t>
  </si>
  <si>
    <t>Gender Inequality, Social Movement and Company Actions: How Do Wall Street and Main Street React?</t>
  </si>
  <si>
    <t>Angie Fairchild</t>
  </si>
  <si>
    <t>Ruth Aguilera</t>
  </si>
  <si>
    <t>Anatoli Colicev &amp; Yakov Bart</t>
  </si>
  <si>
    <t>https://papers.ssrn.com/sol3/papers.cfm?abstract_id=4458466</t>
  </si>
  <si>
    <t>Controversial Corporate Political Activities and Shareholder Activism: A Natural Experiment of the U.S. Capitol Riot</t>
  </si>
  <si>
    <t>Remi Charpin</t>
  </si>
  <si>
    <t>Analyzing Economic Nationalism’s Impact on Supplier Relationships and Anticipating Its Change With Political Manifestos</t>
  </si>
  <si>
    <t>Product over Politics: Entrepreneurial Firms and Lobbying</t>
  </si>
  <si>
    <t>Scientific Discourse and Lobbying</t>
  </si>
  <si>
    <t>https://www.proquest.com/docview/2837022680?pq-origsite=gscholar&amp;fromopenview=true</t>
  </si>
  <si>
    <t>Max Miller</t>
  </si>
  <si>
    <t>Foreign Influence in US Politics</t>
  </si>
  <si>
    <t>Marco Grotteria</t>
  </si>
  <si>
    <t>S Lakshmi Naaraayanan</t>
  </si>
  <si>
    <t>https://papers.ssrn.com/sol3/papers.cfm?abstract_id=4058658</t>
  </si>
  <si>
    <t>Assem Kaul</t>
  </si>
  <si>
    <t>On Regulating A While Expecting Voluntary Performance on B: Evidence from California's Cap-And-Trade Program?</t>
  </si>
  <si>
    <t>https://journals.aom.org/doi/abs/10.5465/AMPROC.2023.16228abstract</t>
  </si>
  <si>
    <t>The Uncertainty of Sustainability Metrics</t>
  </si>
  <si>
    <t>Ben Barber</t>
  </si>
  <si>
    <t>The Enemy of My Enemy is My Friend: Competitor Lobbying and Regulatory Fines</t>
  </si>
  <si>
    <t>Hye Young You</t>
  </si>
  <si>
    <t>Money and Cooperative Federalism: Evidence from EPA Civil Litigation</t>
  </si>
  <si>
    <t>Juan Pablo Gonzalez</t>
  </si>
  <si>
    <t>https://hyeyoungyou.com/wp-content/uploads/2024/03/epa.pdf</t>
  </si>
  <si>
    <t>Fabrizio Dell'Acqua</t>
  </si>
  <si>
    <t>Tommaso Bondi</t>
  </si>
  <si>
    <t>https://www.vanessaburbano.com/uploads/2/5/0/4/25049117/bondi_burbano_dellacqua_whentotalkpolitics_20230213.pdf</t>
  </si>
  <si>
    <t>When to Talk Politics in Business: Theory and Experimental Evidence of Stakeholder Responses to CEO Political Activism</t>
  </si>
  <si>
    <t>Pablo Sanz</t>
  </si>
  <si>
    <t>https://business.uc3m.es/seminarios/filesem_1698758617.pdf</t>
  </si>
  <si>
    <t>Polarized Corporations in the New Era of Digital Activism: Evidence from Social Media Boycotts and Employee Campaign Contributions</t>
  </si>
  <si>
    <t>Anatoli Colicev</t>
  </si>
  <si>
    <t>Aseem Kaul</t>
  </si>
  <si>
    <t>We've Got You Covered: Employer and Employee Responses to Dobbs v. Jackson</t>
  </si>
  <si>
    <t>Evan Starr</t>
  </si>
  <si>
    <t>Pawel Adrjan</t>
  </si>
  <si>
    <t>Svenja Gudell</t>
  </si>
  <si>
    <t>Emily Nix, Allison Shrivastava, Jason Sockin</t>
  </si>
  <si>
    <t>https://papers.ssrn.com/sol3/papers.cfm?abstract_id=4536986</t>
  </si>
  <si>
    <t>Wajeeha Ahmad</t>
  </si>
  <si>
    <t>The Role of Advertisers and Platforms in Monetizing Misinformation: Descriptive and Experimental Evidence</t>
  </si>
  <si>
    <t>Chuck Eesley</t>
  </si>
  <si>
    <t>Erik Brynjolfsson</t>
  </si>
  <si>
    <t>https://www.nber.org/papers/w32187</t>
  </si>
  <si>
    <t>Glen Dowell</t>
  </si>
  <si>
    <t>William Mandelkorn</t>
  </si>
  <si>
    <t>https://www.darden.virginia.edu/sites/default/files/inline-files/2430%20Lyon%2C%20Thomas%20Peyton.pdf</t>
  </si>
  <si>
    <t>Local Political Partisanship and Industrial GHG Reductions</t>
  </si>
  <si>
    <t>Nur Ahmed</t>
  </si>
  <si>
    <t>Human Capital’s Role in Corporate Adoption of Socially Responsible Practices: The Case of Responsible Artificial Intelligence Principles</t>
  </si>
  <si>
    <t>https://www.darden.virginia.edu/sites/default/files/inline-files/2401%20Ahmed%2C%20Nur.pdf</t>
  </si>
  <si>
    <t>Genevieve Gregorich</t>
  </si>
  <si>
    <t>Why Firms Speak Up: Evidence from Black Lives Matter and Stop Asian Hate</t>
  </si>
  <si>
    <t>Dan Wang</t>
  </si>
  <si>
    <t>https://wwwprod3.darden.virginia.edu/sites/default/files/inline-files/2419%20Gregorich%2C%20Genevieve.pdf</t>
  </si>
  <si>
    <t>Chris Poliquin</t>
  </si>
  <si>
    <t>https://papers.ssrn.com/sol3/papers.cfm?abstract_id=4606719</t>
  </si>
  <si>
    <t>Policymaker Responses to CEO Activism</t>
  </si>
  <si>
    <t>Can Employees Shape Corporate Political Responsibility in an Era of Democratic Backsliding? Evidence from the Capitol Insurrection</t>
  </si>
  <si>
    <t>https://www.darden.virginia.edu/sites/default/files/inline-files/Li_SBE%202024_Final.pdf</t>
  </si>
  <si>
    <t>Anna McKean</t>
  </si>
  <si>
    <t>American Democracy: Corporate political involvement and stakeholder evaluations</t>
  </si>
  <si>
    <t>https://www.proquest.com/docview/2747922482?pq-origsite=gscholar&amp;fromopenview=true&amp;sourcetype=Dissertations%20&amp;%20Theses</t>
  </si>
  <si>
    <t>Sukti Ghosh</t>
  </si>
  <si>
    <t>Eliciting Supplier Collaboration for a Firm’s Decarbonization Strategy: A Field Experiment in an Agricultural Supply Chain in India</t>
  </si>
  <si>
    <t>Jasjit Singh</t>
  </si>
  <si>
    <t>https://www.darden.virginia.edu/sites/default/files/inline-files/2418%20Ghosh%2C%20Sukti.pdf</t>
  </si>
  <si>
    <t>Cloaked Opposition: Firms’ Partisan Identity and Covert Corporate Political Activities</t>
  </si>
  <si>
    <t>Matt Josefy</t>
  </si>
  <si>
    <t>https://www.darden.virginia.edu/sites/default/files/inline-files/2420%20He%2C%20Tony%20L.pdf</t>
  </si>
  <si>
    <t>Walking the CSR Talk in Politics: Examining the (Mis)Alignment of Firm Rhetoric with Corporate Political Lobbying</t>
  </si>
  <si>
    <t>Hedging against the risk of democratic transition: Corporate philanthropy after the Sunflower Movement in Taiwan</t>
  </si>
  <si>
    <t>Markus Taussig</t>
  </si>
  <si>
    <t>Scaling Effective Regulatory Consultation in Emerging Economies Through Crowdsourced Co-Creation: A Field Experiment with Small Hotels in Thailand</t>
  </si>
  <si>
    <t>Allen Hicken</t>
  </si>
  <si>
    <t>Edmund Malesky</t>
  </si>
  <si>
    <t>Songkhun (Sunny) Nillasithanukroh</t>
  </si>
  <si>
    <t>https://www.darden.virginia.edu/sites/default/files/inline-files/Taussig%2C%20Markus_0.pdf</t>
  </si>
  <si>
    <t>Emily Nix</t>
  </si>
  <si>
    <t>Allison Shrivastava</t>
  </si>
  <si>
    <t>Jason Sockin</t>
  </si>
  <si>
    <t>Will Mandelkorn</t>
  </si>
  <si>
    <t>Matthew Josefy</t>
  </si>
  <si>
    <t>What Drives Corporate Political Activity? Impact of Sunk Investments, Insurance, and Corporate Governance on Lobbying and Campaign Contributions</t>
  </si>
  <si>
    <t>Abdelal</t>
  </si>
  <si>
    <t>Rawi</t>
  </si>
  <si>
    <t>rabdelal@hbs.edu</t>
  </si>
  <si>
    <t>Harvard Business School</t>
  </si>
  <si>
    <t>Acharya</t>
  </si>
  <si>
    <t>Avidit</t>
  </si>
  <si>
    <t>avidit@stanford.edu</t>
  </si>
  <si>
    <t>Stanford University</t>
  </si>
  <si>
    <t>Aguilera</t>
  </si>
  <si>
    <t>Ruth</t>
  </si>
  <si>
    <t>r.aguilera@northeastern.edu</t>
  </si>
  <si>
    <t>Northeastern University</t>
  </si>
  <si>
    <t>Albareda</t>
  </si>
  <si>
    <t>Laura</t>
  </si>
  <si>
    <t>laura.albareda@deusto.es</t>
  </si>
  <si>
    <t>Deusto Business School</t>
  </si>
  <si>
    <t>Albino-Pimentel</t>
  </si>
  <si>
    <t>Joano</t>
  </si>
  <si>
    <t>joao.albino-pimentel@moore.sc.edu</t>
  </si>
  <si>
    <t>University of South Carolina</t>
  </si>
  <si>
    <t>Alcacer</t>
  </si>
  <si>
    <t>Juan</t>
  </si>
  <si>
    <t>jalcacer@hbs.edu</t>
  </si>
  <si>
    <t>Amengual</t>
  </si>
  <si>
    <t>Matthew</t>
  </si>
  <si>
    <t>matthew.amengual@sbs.ox.ac.uk</t>
  </si>
  <si>
    <t>University of Oxford</t>
  </si>
  <si>
    <t>Anand</t>
  </si>
  <si>
    <t>Bharat</t>
  </si>
  <si>
    <t>banand@hbs.edu</t>
  </si>
  <si>
    <t>Harvard University</t>
  </si>
  <si>
    <t>Anat</t>
  </si>
  <si>
    <t>Admati</t>
  </si>
  <si>
    <t>admati@stanford.edu</t>
  </si>
  <si>
    <t>Stanford GSB, Stanford University</t>
  </si>
  <si>
    <t>Anderson</t>
  </si>
  <si>
    <t>Kathryn</t>
  </si>
  <si>
    <t>kganderson@wisc.edu</t>
  </si>
  <si>
    <t>University of Wisconsin</t>
  </si>
  <si>
    <t>Ang</t>
  </si>
  <si>
    <t>Yuen Yuen</t>
  </si>
  <si>
    <t>University of Michigan</t>
  </si>
  <si>
    <t>Armentano</t>
  </si>
  <si>
    <t>Alex</t>
  </si>
  <si>
    <t>Alex.Armentano@edible-inc.com</t>
  </si>
  <si>
    <t>Edible Inc</t>
  </si>
  <si>
    <t>Augustine</t>
  </si>
  <si>
    <t>Darline</t>
  </si>
  <si>
    <t>darline.augustine@brooklyn.cuny.edu</t>
  </si>
  <si>
    <t>CUNY Baruch College</t>
  </si>
  <si>
    <t>Grace</t>
  </si>
  <si>
    <t>City University of London</t>
  </si>
  <si>
    <t>Austen-Smith</t>
  </si>
  <si>
    <t>David</t>
  </si>
  <si>
    <t>dasm@kellogg.northwestern.edu</t>
  </si>
  <si>
    <t>Northwestern University</t>
  </si>
  <si>
    <t>Awaysheh</t>
  </si>
  <si>
    <t>Amrou</t>
  </si>
  <si>
    <t>awaysheh@iu.edu</t>
  </si>
  <si>
    <t>Indiana University</t>
  </si>
  <si>
    <t>Azoulay</t>
  </si>
  <si>
    <t>Pierre</t>
  </si>
  <si>
    <t>pazoulay@mit.edu</t>
  </si>
  <si>
    <t>MIT</t>
  </si>
  <si>
    <t>Bach</t>
  </si>
  <si>
    <t>david.bach@yale.edu</t>
  </si>
  <si>
    <t>Yale University</t>
  </si>
  <si>
    <t>Bailey</t>
  </si>
  <si>
    <t>Michael</t>
  </si>
  <si>
    <t>baileyma@georgetown.edu</t>
  </si>
  <si>
    <t>Georgetown University</t>
  </si>
  <si>
    <t>Baliga</t>
  </si>
  <si>
    <t>Sandeep</t>
  </si>
  <si>
    <t>baliga@kellogg.northwestern.edu</t>
  </si>
  <si>
    <t>Ballesteros</t>
  </si>
  <si>
    <t>Luis</t>
  </si>
  <si>
    <t>Ballesteros@gwu.edu</t>
  </si>
  <si>
    <t>George Washington University</t>
  </si>
  <si>
    <t>Bandeira-de-Mello</t>
  </si>
  <si>
    <t>Rodrigo</t>
  </si>
  <si>
    <t xml:space="preserve">bandeirademr@merrimack.edu </t>
  </si>
  <si>
    <t>Merrimack College</t>
  </si>
  <si>
    <t>Bansal</t>
  </si>
  <si>
    <t>Tima</t>
  </si>
  <si>
    <t>tbansal@ivey.uwo.ca</t>
  </si>
  <si>
    <t>Ivey Business School, Western University</t>
  </si>
  <si>
    <t>Barber</t>
  </si>
  <si>
    <t xml:space="preserve">Ben </t>
  </si>
  <si>
    <t xml:space="preserve">benjamin.barber@ie.edu </t>
  </si>
  <si>
    <t>IE</t>
  </si>
  <si>
    <t>Barnett</t>
  </si>
  <si>
    <t>mbarnett@business.rutgers.edu</t>
  </si>
  <si>
    <t>Rutgers</t>
  </si>
  <si>
    <t>William</t>
  </si>
  <si>
    <t>william.barnett@stanford.edu</t>
  </si>
  <si>
    <t>Baron</t>
  </si>
  <si>
    <t>Dave</t>
  </si>
  <si>
    <t>dbaron@stanford.edu</t>
  </si>
  <si>
    <t>Barrymore</t>
  </si>
  <si>
    <t>Nathan</t>
  </si>
  <si>
    <t>nathan@umd.edu</t>
  </si>
  <si>
    <t>University of Maryland</t>
  </si>
  <si>
    <t>Baumgartner</t>
  </si>
  <si>
    <t>Frank</t>
  </si>
  <si>
    <t>frankb@unc.edu</t>
  </si>
  <si>
    <t>University of North Carolina</t>
  </si>
  <si>
    <t>Bazerman</t>
  </si>
  <si>
    <t>Max</t>
  </si>
  <si>
    <t>mbazerman@hbs.edu</t>
  </si>
  <si>
    <t>Bendor</t>
  </si>
  <si>
    <t>Jonathan</t>
  </si>
  <si>
    <t>jonathan.bendor@stanford.edu</t>
  </si>
  <si>
    <t>Bennett</t>
  </si>
  <si>
    <t>Victor</t>
  </si>
  <si>
    <t>Bertrand</t>
  </si>
  <si>
    <t>Marianne</t>
  </si>
  <si>
    <t>marianne.bertrand@chicagobooth.edu</t>
  </si>
  <si>
    <t>Chicago Booth</t>
  </si>
  <si>
    <t>Besanko</t>
  </si>
  <si>
    <t>d-besanko@kellogg.northwestern.edu</t>
  </si>
  <si>
    <t>Blair</t>
  </si>
  <si>
    <t>Graeme</t>
  </si>
  <si>
    <t>graeme.blair@ucla.edu</t>
  </si>
  <si>
    <t>Anderson School of Management, UCLA</t>
  </si>
  <si>
    <t>Blake</t>
  </si>
  <si>
    <t>Daniel</t>
  </si>
  <si>
    <t>daniel.blake@ie.edu</t>
  </si>
  <si>
    <t>Bombardini</t>
  </si>
  <si>
    <t>Mathilde</t>
  </si>
  <si>
    <t>mbombardini@haas.berkeley.edu</t>
  </si>
  <si>
    <t>University of California, Berkeley</t>
  </si>
  <si>
    <t>Bonardi</t>
  </si>
  <si>
    <t>Jean-Philippe</t>
  </si>
  <si>
    <t>jean-philippe.bonardi@unil.ch</t>
  </si>
  <si>
    <t>Universite de Lausanne</t>
  </si>
  <si>
    <t>Boudreau</t>
  </si>
  <si>
    <t>leb2222@columbia.edu</t>
  </si>
  <si>
    <t>Columbia Business School</t>
  </si>
  <si>
    <t>Bradley</t>
  </si>
  <si>
    <t>Wendy</t>
  </si>
  <si>
    <t>wabradley@mail.smu.edu</t>
  </si>
  <si>
    <t>Southern Methodist University</t>
  </si>
  <si>
    <t>Brady</t>
  </si>
  <si>
    <t>dbrady@stanford.edu</t>
  </si>
  <si>
    <t>Brandtner</t>
  </si>
  <si>
    <t>Christof</t>
  </si>
  <si>
    <t>cbrandtn@stanford.edu</t>
  </si>
  <si>
    <t>Branzei</t>
  </si>
  <si>
    <t>Oana</t>
  </si>
  <si>
    <t>obranzei@ivey.uwo.ca</t>
  </si>
  <si>
    <t>Breznitz</t>
  </si>
  <si>
    <t>Dan</t>
  </si>
  <si>
    <t>ipl.codirector@utoronto.ca</t>
  </si>
  <si>
    <t>University of Toronto</t>
  </si>
  <si>
    <t>Briscoe</t>
  </si>
  <si>
    <t>Forrest</t>
  </si>
  <si>
    <t>fbriscoe@psu.edu</t>
  </si>
  <si>
    <t>Penn State University</t>
  </si>
  <si>
    <t>Broockman</t>
  </si>
  <si>
    <t>dbroockman@berkeley.edu</t>
  </si>
  <si>
    <t>Brousseau</t>
  </si>
  <si>
    <t>Eric</t>
  </si>
  <si>
    <t xml:space="preserve">eric@brousseau.info </t>
  </si>
  <si>
    <t>University Paris-Dauphine</t>
  </si>
  <si>
    <t>Bryan</t>
  </si>
  <si>
    <t>Chris</t>
  </si>
  <si>
    <t>Christopher.Bryan@mccombs.utexas.edu</t>
  </si>
  <si>
    <t>University of Texas at Austin</t>
  </si>
  <si>
    <t>Burbano</t>
  </si>
  <si>
    <t>Vanessa</t>
  </si>
  <si>
    <t>vanessa.burbano@gsb.columbia.edu</t>
  </si>
  <si>
    <t>Columbia University</t>
  </si>
  <si>
    <t>Callander</t>
  </si>
  <si>
    <t>Steve</t>
  </si>
  <si>
    <t>sjc@stanford.edu</t>
  </si>
  <si>
    <t>Cameron</t>
  </si>
  <si>
    <t>Charles</t>
  </si>
  <si>
    <t>ccameron@princeton.edu</t>
  </si>
  <si>
    <t>Princeton University</t>
  </si>
  <si>
    <t>Canes-Wrone</t>
  </si>
  <si>
    <t>Brandice</t>
  </si>
  <si>
    <t>bcwrone@princeton.edu</t>
  </si>
  <si>
    <t>Carberry</t>
  </si>
  <si>
    <t>Edward</t>
  </si>
  <si>
    <t>edward.carberry@umb.edu</t>
  </si>
  <si>
    <t>University of Massachusetts, Boston</t>
  </si>
  <si>
    <t>Carlson</t>
  </si>
  <si>
    <t>Natalie</t>
  </si>
  <si>
    <t>ncarlson@wharton.upenn.edu</t>
  </si>
  <si>
    <t>University of Pennsylvania</t>
  </si>
  <si>
    <t>Carpenter</t>
  </si>
  <si>
    <t>dcarpenter@gov.harvard.edu</t>
  </si>
  <si>
    <t>Harvard Kennedy School</t>
  </si>
  <si>
    <t>Casadesus</t>
  </si>
  <si>
    <t>Ramon</t>
  </si>
  <si>
    <t>rmasanell@hbs.edu</t>
  </si>
  <si>
    <t>Casas</t>
  </si>
  <si>
    <t>Augustin</t>
  </si>
  <si>
    <t>acasas@u.northwestern.edu</t>
  </si>
  <si>
    <t>Casey</t>
  </si>
  <si>
    <t>Katherine</t>
  </si>
  <si>
    <t>kecasey@stanford.edu</t>
  </si>
  <si>
    <t>Catalini</t>
  </si>
  <si>
    <t>Christian</t>
  </si>
  <si>
    <t>catalini@MIT.EDU</t>
  </si>
  <si>
    <t>Chang</t>
  </si>
  <si>
    <t>Howard</t>
  </si>
  <si>
    <t>hchang@law.upenn.edu</t>
  </si>
  <si>
    <t>Yo-Jud</t>
  </si>
  <si>
    <t>ChengY@darden.virginia.edu</t>
  </si>
  <si>
    <t>University of Virginia Darden</t>
  </si>
  <si>
    <t>Charpi</t>
  </si>
  <si>
    <t>Remi</t>
  </si>
  <si>
    <t>rcharpi@g.clemson.edu</t>
  </si>
  <si>
    <t>Clemson University</t>
  </si>
  <si>
    <t>Chatterji</t>
  </si>
  <si>
    <t>Ronnie</t>
  </si>
  <si>
    <t>ronnie@duke.edu</t>
  </si>
  <si>
    <t>Duke University</t>
  </si>
  <si>
    <t>Chauvin</t>
  </si>
  <si>
    <t>Jasmina</t>
  </si>
  <si>
    <t>jasmina.chauvin@georgetown.edu</t>
  </si>
  <si>
    <t>Chen</t>
  </si>
  <si>
    <t>daniel.li.chen@gmail.com</t>
  </si>
  <si>
    <t>Toulouse School of Economics</t>
  </si>
  <si>
    <t>Dongjie</t>
  </si>
  <si>
    <t>evan_chendj@163.com</t>
  </si>
  <si>
    <t>Peking University</t>
  </si>
  <si>
    <t>Jia</t>
  </si>
  <si>
    <t>chen.1002@gmail.com</t>
  </si>
  <si>
    <t>Jidong</t>
  </si>
  <si>
    <t>gdongchen@gmail.com</t>
  </si>
  <si>
    <t>Tsinghua University</t>
  </si>
  <si>
    <t>Yuan</t>
  </si>
  <si>
    <t>chen663@usc.edu</t>
  </si>
  <si>
    <t>USC</t>
  </si>
  <si>
    <t>Choate</t>
  </si>
  <si>
    <t>Thomas</t>
  </si>
  <si>
    <t>tchoate@gwu.edu</t>
  </si>
  <si>
    <t>Choi</t>
  </si>
  <si>
    <t>Dahyun</t>
  </si>
  <si>
    <t>dahyunc@princeton.edu</t>
  </si>
  <si>
    <t>Seong-Jin</t>
  </si>
  <si>
    <t>neostar018@gmail.com</t>
  </si>
  <si>
    <t>Chowdhury</t>
  </si>
  <si>
    <t>Mohsen</t>
  </si>
  <si>
    <t>mchowdhury@wustl.edu</t>
  </si>
  <si>
    <t>Washington University - St. Louis</t>
  </si>
  <si>
    <t>Christensen</t>
  </si>
  <si>
    <t>Darin</t>
  </si>
  <si>
    <t>darinc@luskin.ucla.edu  </t>
  </si>
  <si>
    <t>Chu</t>
  </si>
  <si>
    <t>Johan</t>
  </si>
  <si>
    <t>Cobb</t>
  </si>
  <si>
    <t>Adam</t>
  </si>
  <si>
    <t>Adam.Cobb@mccombs.utexas.edu</t>
  </si>
  <si>
    <t>Cockburn</t>
  </si>
  <si>
    <t xml:space="preserve">Iain </t>
  </si>
  <si>
    <t>cockburn@bu.edu</t>
  </si>
  <si>
    <t>Boston University</t>
  </si>
  <si>
    <t>Collis</t>
  </si>
  <si>
    <t>dcollis@hbs.edu</t>
  </si>
  <si>
    <t>Cotton</t>
  </si>
  <si>
    <t>Christopher</t>
  </si>
  <si>
    <t>cotton@econ.queensu.ca</t>
  </si>
  <si>
    <t>Queen's University</t>
  </si>
  <si>
    <t>Cowgill</t>
  </si>
  <si>
    <t>bo.cowgill@gsb.columbia.edu</t>
  </si>
  <si>
    <t>Creed</t>
  </si>
  <si>
    <t>Douglas</t>
  </si>
  <si>
    <t>douglascreed@uri.edu</t>
  </si>
  <si>
    <t>University of Rhode Island</t>
  </si>
  <si>
    <t>Crily</t>
  </si>
  <si>
    <t>Donal</t>
  </si>
  <si>
    <t>dcrilly@london.edu</t>
  </si>
  <si>
    <t>London Business School</t>
  </si>
  <si>
    <t>Crombez</t>
  </si>
  <si>
    <t>Christophe</t>
  </si>
  <si>
    <t>Crombez@stanford.edu</t>
  </si>
  <si>
    <t>Crosson</t>
  </si>
  <si>
    <t>Jesse</t>
  </si>
  <si>
    <t>jcrosson@purdue.edu</t>
  </si>
  <si>
    <t>Purdue University</t>
  </si>
  <si>
    <t>Cunha</t>
  </si>
  <si>
    <t>Raphael</t>
  </si>
  <si>
    <t>cunha.6@osu.edu</t>
  </si>
  <si>
    <t>Ohio State University</t>
  </si>
  <si>
    <t>Dagnino</t>
  </si>
  <si>
    <t>Giambattista</t>
  </si>
  <si>
    <t>g.dagnino@lumsa.it</t>
  </si>
  <si>
    <t>University of Rome LUMSA</t>
  </si>
  <si>
    <t>Dal Bo</t>
  </si>
  <si>
    <t>Ernesto</t>
  </si>
  <si>
    <t>dalbo@haas.berkeley.edu</t>
  </si>
  <si>
    <t>Dana</t>
  </si>
  <si>
    <t>James</t>
  </si>
  <si>
    <t>j.dana@northeastern.edu</t>
  </si>
  <si>
    <t>Darby</t>
  </si>
  <si>
    <t>michael.darby@anderson.ucla.edu</t>
  </si>
  <si>
    <t>Darnell</t>
  </si>
  <si>
    <t>Samantha</t>
  </si>
  <si>
    <t>sdarnell@wharton.upenn.edu</t>
  </si>
  <si>
    <t>Davis</t>
  </si>
  <si>
    <t>Jerry</t>
  </si>
  <si>
    <t>gfdavis@umich.edu</t>
  </si>
  <si>
    <t>De Bettignies</t>
  </si>
  <si>
    <t>Jean-Etienne</t>
  </si>
  <si>
    <t xml:space="preserve"> jean.debettignies@rotman.utoronto.ca</t>
  </si>
  <si>
    <t>de Figueiredo</t>
  </si>
  <si>
    <t>John</t>
  </si>
  <si>
    <t>jdefig@duke.edu</t>
  </si>
  <si>
    <t xml:space="preserve">de Figueiredo </t>
  </si>
  <si>
    <t>Rui</t>
  </si>
  <si>
    <t>rui@haas.berkeley.edu</t>
  </si>
  <si>
    <t>Dell'Acqua</t>
  </si>
  <si>
    <t>Fabrizio</t>
  </si>
  <si>
    <t>fdellacqua21@gsb.columbia.edu</t>
  </si>
  <si>
    <t>Delmas</t>
  </si>
  <si>
    <t>Magali</t>
  </si>
  <si>
    <t>delmas@ucla.edu</t>
  </si>
  <si>
    <t>Desjardine</t>
  </si>
  <si>
    <t>Mark</t>
  </si>
  <si>
    <t>mark.r.desjardine@tuck.dartmouth.edu</t>
  </si>
  <si>
    <t>Dartmouth College</t>
  </si>
  <si>
    <t>Dharmapala</t>
  </si>
  <si>
    <t>Dhammika</t>
  </si>
  <si>
    <t>dharmap@uchicago.edu</t>
  </si>
  <si>
    <t>University of Chicago</t>
  </si>
  <si>
    <t>Diermeier</t>
  </si>
  <si>
    <t>daniel.diermeier@vanderbilt.edu</t>
  </si>
  <si>
    <t>Vanderbilt University</t>
  </si>
  <si>
    <t>Dioun</t>
  </si>
  <si>
    <t>Cyrus</t>
  </si>
  <si>
    <t>dioun@berkeley.edu</t>
  </si>
  <si>
    <t>Dippel</t>
  </si>
  <si>
    <t>cdippel@ivey.ca</t>
  </si>
  <si>
    <t>Distelhorst</t>
  </si>
  <si>
    <t>Greg</t>
  </si>
  <si>
    <t>g.distelhorst@utoronto.ca</t>
  </si>
  <si>
    <t>Doh</t>
  </si>
  <si>
    <t>jonathan.doh@villanova.edu</t>
  </si>
  <si>
    <t>Villanova University</t>
  </si>
  <si>
    <t>Dong</t>
  </si>
  <si>
    <t>Jiyang</t>
  </si>
  <si>
    <t>jiyang.dong@nu.edu.kz</t>
  </si>
  <si>
    <t>Nazarbayev University</t>
  </si>
  <si>
    <t>Dorobantu</t>
  </si>
  <si>
    <t>Sinziana</t>
  </si>
  <si>
    <t>sdoroban@stern.nyu.edu</t>
  </si>
  <si>
    <t>NYU</t>
  </si>
  <si>
    <t>Dowell</t>
  </si>
  <si>
    <t>Glen</t>
  </si>
  <si>
    <t>gwd39@cornell.edu</t>
  </si>
  <si>
    <t>Cornell University</t>
  </si>
  <si>
    <t>Dugoua</t>
  </si>
  <si>
    <t>Eugenie</t>
  </si>
  <si>
    <t>E.Dugoua@lse.ac.uk</t>
  </si>
  <si>
    <t>London School of Economics</t>
  </si>
  <si>
    <t>Dumas</t>
  </si>
  <si>
    <t xml:space="preserve">Marion </t>
  </si>
  <si>
    <t>M.Dumas1@lse.ac.uk</t>
  </si>
  <si>
    <t>LSE</t>
  </si>
  <si>
    <t>Durand</t>
  </si>
  <si>
    <t>Rudolph</t>
  </si>
  <si>
    <t>durand@hec.fr</t>
  </si>
  <si>
    <t>HEC Paris</t>
  </si>
  <si>
    <t>Durkee</t>
  </si>
  <si>
    <t>Melissa</t>
  </si>
  <si>
    <t>mdurkee@uw.edu</t>
  </si>
  <si>
    <t>University of Washington</t>
  </si>
  <si>
    <t>Dushnitsky</t>
  </si>
  <si>
    <t xml:space="preserve">Gary </t>
  </si>
  <si>
    <t>gdushnitsky@london.edu</t>
  </si>
  <si>
    <t>University of London</t>
  </si>
  <si>
    <t>Eesley</t>
  </si>
  <si>
    <t>cee@stanford.edu</t>
  </si>
  <si>
    <t>Egerod</t>
  </si>
  <si>
    <t>Benjamin</t>
  </si>
  <si>
    <t>bcke.egb@cbs.dk</t>
  </si>
  <si>
    <t>Copenhagen Business School</t>
  </si>
  <si>
    <t>Egmon</t>
  </si>
  <si>
    <t>Jean</t>
  </si>
  <si>
    <t>egmon@kellogg.northwestern.edu</t>
  </si>
  <si>
    <t>Egorov</t>
  </si>
  <si>
    <t>g-egorov@kellogg.northwestern.edu</t>
  </si>
  <si>
    <t>Eldar</t>
  </si>
  <si>
    <t>Ofer</t>
  </si>
  <si>
    <t xml:space="preserve">eldar@law.duke.edu </t>
  </si>
  <si>
    <t>Elfenbein</t>
  </si>
  <si>
    <t>elfenbein@wustl.edu</t>
  </si>
  <si>
    <t>Esty</t>
  </si>
  <si>
    <t>daniel.esty@yale.edu</t>
  </si>
  <si>
    <t>Etchanchu</t>
  </si>
  <si>
    <t>Helen</t>
  </si>
  <si>
    <t>helen.etchanchu@essec.edu</t>
  </si>
  <si>
    <t>ESSEC Business School</t>
  </si>
  <si>
    <t>Kira</t>
  </si>
  <si>
    <t>kfab@bu.edu</t>
  </si>
  <si>
    <t>Fang</t>
  </si>
  <si>
    <t>Jun</t>
  </si>
  <si>
    <t>junfang@umich.edu</t>
  </si>
  <si>
    <t>Feldmann</t>
  </si>
  <si>
    <t>Sven</t>
  </si>
  <si>
    <t>s.feldmann@mbs.edu</t>
  </si>
  <si>
    <t>Melbourne Business School</t>
  </si>
  <si>
    <t>Feng</t>
  </si>
  <si>
    <t>Yilang</t>
  </si>
  <si>
    <t>ylfeng@illinois.edu</t>
  </si>
  <si>
    <t>University of Illinois - Urbana Champaign</t>
  </si>
  <si>
    <t>Fernandez</t>
  </si>
  <si>
    <t>Jose</t>
  </si>
  <si>
    <t>jgfernandez.ese@uandes.cl</t>
  </si>
  <si>
    <t>University of the Andes</t>
  </si>
  <si>
    <t>Fetter</t>
  </si>
  <si>
    <t>Robert</t>
  </si>
  <si>
    <t>rob.fetter@duke.edu</t>
  </si>
  <si>
    <t>Finan</t>
  </si>
  <si>
    <t>Frederico</t>
  </si>
  <si>
    <t>ffinan@econ.berkeley.edu</t>
  </si>
  <si>
    <t>Findley</t>
  </si>
  <si>
    <t xml:space="preserve">mikefindley@utexas.edu </t>
  </si>
  <si>
    <t>Fioretti</t>
  </si>
  <si>
    <t>Michelle</t>
  </si>
  <si>
    <t>fioretti@usc.edu</t>
  </si>
  <si>
    <t>Fisch</t>
  </si>
  <si>
    <t>Jill</t>
  </si>
  <si>
    <t>jfisch@law.upenn.edu</t>
  </si>
  <si>
    <t>Fisher</t>
  </si>
  <si>
    <t>fisherg@indiana.edu</t>
  </si>
  <si>
    <t>Indiana Univeristy</t>
  </si>
  <si>
    <t>Fisman</t>
  </si>
  <si>
    <t>Raymond</t>
  </si>
  <si>
    <t>rfisman@bu.edu</t>
  </si>
  <si>
    <t>Flammer</t>
  </si>
  <si>
    <t>Caroline</t>
  </si>
  <si>
    <t>cf2870@columbia.edu</t>
  </si>
  <si>
    <t>Columbia SIPA</t>
  </si>
  <si>
    <t>Fligstein</t>
  </si>
  <si>
    <t>Neil</t>
  </si>
  <si>
    <t>fligst@berkeley.edu</t>
  </si>
  <si>
    <t>Foarta</t>
  </si>
  <si>
    <t>foarta@stanford.edu</t>
  </si>
  <si>
    <t>Fouirnaies</t>
  </si>
  <si>
    <t>fouirnaies@uchicago.edu</t>
  </si>
  <si>
    <t>Fowler</t>
  </si>
  <si>
    <t>Anthony</t>
  </si>
  <si>
    <t>anthony.fowler@uchicago.edu</t>
  </si>
  <si>
    <t>Fremeth</t>
  </si>
  <si>
    <t>afremeth@ivey.ca</t>
  </si>
  <si>
    <t>Furman</t>
  </si>
  <si>
    <t>Jeff</t>
  </si>
  <si>
    <t>furman@bu.edu</t>
  </si>
  <si>
    <t>Gailmard</t>
  </si>
  <si>
    <t>Sean</t>
  </si>
  <si>
    <t>gailmard@berkeley.edu</t>
  </si>
  <si>
    <t>Galasso</t>
  </si>
  <si>
    <t>Alberto</t>
  </si>
  <si>
    <t>alberto.galasso@rotman.utoronto.ca</t>
  </si>
  <si>
    <t xml:space="preserve">University of Toronto </t>
  </si>
  <si>
    <t>Ganz</t>
  </si>
  <si>
    <t>Scott</t>
  </si>
  <si>
    <t>scott.ganz@georgetown.edu</t>
  </si>
  <si>
    <t>Gao</t>
  </si>
  <si>
    <t>Cheng</t>
  </si>
  <si>
    <t>chenggao@umich.edu</t>
  </si>
  <si>
    <t>Garro</t>
  </si>
  <si>
    <t>Haritz</t>
  </si>
  <si>
    <t>haritzgarro@u.northwestern.edu</t>
  </si>
  <si>
    <t>Gartenberg</t>
  </si>
  <si>
    <t>Claudine</t>
  </si>
  <si>
    <t>cgart@wharton.upenn.edu</t>
  </si>
  <si>
    <t>Gatignon</t>
  </si>
  <si>
    <t>Aline</t>
  </si>
  <si>
    <t>galine@wharton.upenn.edu</t>
  </si>
  <si>
    <t>Gawande</t>
  </si>
  <si>
    <t>Kishore</t>
  </si>
  <si>
    <t>Kishore.Gawande@mccombs.utexas.edu</t>
  </si>
  <si>
    <t>Gehlbach</t>
  </si>
  <si>
    <t>gehlbach@uchicago.edu</t>
  </si>
  <si>
    <t>Georgallis</t>
  </si>
  <si>
    <t xml:space="preserve">Panayiotis </t>
  </si>
  <si>
    <t>p.georgallis@uva.nl</t>
  </si>
  <si>
    <t>University of Amsterdam</t>
  </si>
  <si>
    <t>George</t>
  </si>
  <si>
    <t>Lisa</t>
  </si>
  <si>
    <t>lisa.george@hunter.cuny.edu</t>
  </si>
  <si>
    <t>Hunter CUNY</t>
  </si>
  <si>
    <t>Ghani</t>
  </si>
  <si>
    <t>Tarek</t>
  </si>
  <si>
    <t>tghani@wustl.edu</t>
  </si>
  <si>
    <t>Giorgi</t>
  </si>
  <si>
    <t>Simona</t>
  </si>
  <si>
    <t>s.giorgi@bath.ac.uk</t>
  </si>
  <si>
    <t>Boston College</t>
  </si>
  <si>
    <t>Giuliano</t>
  </si>
  <si>
    <t>Paola</t>
  </si>
  <si>
    <t>paola.giuliano@anderson.ucla.edu</t>
  </si>
  <si>
    <t>Gopalkrishan</t>
  </si>
  <si>
    <t>Shalini</t>
  </si>
  <si>
    <t>shalinisgopal@gmail.com</t>
  </si>
  <si>
    <t>Middlebury Institute of International Studies</t>
  </si>
  <si>
    <t>Grandy</t>
  </si>
  <si>
    <t>Jake</t>
  </si>
  <si>
    <t>grandy@usc.edu</t>
  </si>
  <si>
    <t>Grewal</t>
  </si>
  <si>
    <t>Jody</t>
  </si>
  <si>
    <t>Jody.Grewal@Rotman.Utoronto.Ca</t>
  </si>
  <si>
    <t>Grief</t>
  </si>
  <si>
    <t>Avner</t>
  </si>
  <si>
    <t>avner@stanford.edu</t>
  </si>
  <si>
    <t>Groll</t>
  </si>
  <si>
    <t>tgroll@columbia.edu</t>
  </si>
  <si>
    <t>Grotteria</t>
  </si>
  <si>
    <t>Marco</t>
  </si>
  <si>
    <t>mgrotteria@london.edu</t>
  </si>
  <si>
    <t>Gupta</t>
  </si>
  <si>
    <t>Abhinav</t>
  </si>
  <si>
    <t>abhinavg@uw.edu</t>
  </si>
  <si>
    <t>Nandini</t>
  </si>
  <si>
    <t>nagupta@indiana.edu</t>
  </si>
  <si>
    <t>Guriev</t>
  </si>
  <si>
    <t>Sergei</t>
  </si>
  <si>
    <t>sergei.guriev@sciencespo.fr</t>
  </si>
  <si>
    <t>Sciences Po</t>
  </si>
  <si>
    <t>Haber</t>
  </si>
  <si>
    <t>Stephen</t>
  </si>
  <si>
    <t>haber@stanford.edu</t>
  </si>
  <si>
    <t>Hackinen</t>
  </si>
  <si>
    <t>Brad</t>
  </si>
  <si>
    <t>bradhackinen@gmail.com</t>
  </si>
  <si>
    <t>Hafer</t>
  </si>
  <si>
    <t>Catherine</t>
  </si>
  <si>
    <t>catherine.hafer@nyu.edu</t>
  </si>
  <si>
    <t>Hagiu</t>
  </si>
  <si>
    <t>Andrei</t>
  </si>
  <si>
    <t>ahagiu@bu.edu</t>
  </si>
  <si>
    <t>Hainmueller</t>
  </si>
  <si>
    <t>Jens</t>
  </si>
  <si>
    <t>jhain@stanford.edu</t>
  </si>
  <si>
    <t>Hall</t>
  </si>
  <si>
    <t>Andy</t>
  </si>
  <si>
    <t>andrewbhall@stanford.edu</t>
  </si>
  <si>
    <t>Harstad</t>
  </si>
  <si>
    <t>Bard</t>
  </si>
  <si>
    <t>bard.harstad@econ.uio.no</t>
  </si>
  <si>
    <t>University of Oslo</t>
  </si>
  <si>
    <t>Hatfield</t>
  </si>
  <si>
    <t>john.hatfield@gmail.com</t>
  </si>
  <si>
    <t>Haveman</t>
  </si>
  <si>
    <t>Heather</t>
  </si>
  <si>
    <t xml:space="preserve">haveman@berkeley.edu </t>
  </si>
  <si>
    <t>Hawn</t>
  </si>
  <si>
    <t>Olga</t>
  </si>
  <si>
    <t xml:space="preserve">olga@unc.edu </t>
  </si>
  <si>
    <t>He</t>
  </si>
  <si>
    <t>Tony (Lizhang)</t>
  </si>
  <si>
    <t>tony.he@rutgers.edu</t>
  </si>
  <si>
    <t>Heerwig</t>
  </si>
  <si>
    <t>Jen</t>
  </si>
  <si>
    <t>jennifer.heerwig@stonybrook.edu</t>
  </si>
  <si>
    <t>SUNY Stony Brook</t>
  </si>
  <si>
    <t>Heffernan</t>
  </si>
  <si>
    <t>Ian</t>
  </si>
  <si>
    <t>ian.m.heffernan@gmail.com</t>
  </si>
  <si>
    <t>University of Calgary</t>
  </si>
  <si>
    <t>Henderson</t>
  </si>
  <si>
    <t>Rebecca</t>
  </si>
  <si>
    <t>rhenderson@hbs.edu</t>
  </si>
  <si>
    <t>Henisz</t>
  </si>
  <si>
    <t>Witold</t>
  </si>
  <si>
    <t>henisz@wharton.upenn.edu</t>
  </si>
  <si>
    <t>Henry</t>
  </si>
  <si>
    <t>Emeric</t>
  </si>
  <si>
    <t>emeric.henry@sciencespo.fr</t>
  </si>
  <si>
    <t>Hernandez</t>
  </si>
  <si>
    <t>Zeke</t>
  </si>
  <si>
    <t>exequiel@WHARTON.UPENN.EDU</t>
  </si>
  <si>
    <t>Hersh</t>
  </si>
  <si>
    <t>Eitan</t>
  </si>
  <si>
    <t>Eitan.Hersh@tufts.edu</t>
  </si>
  <si>
    <t>Tufts University</t>
  </si>
  <si>
    <t>Heugens</t>
  </si>
  <si>
    <t>Pursey</t>
  </si>
  <si>
    <t>pheugens@rsm.nl</t>
  </si>
  <si>
    <t>Rotterdam School of Managament</t>
  </si>
  <si>
    <t>Hiatt</t>
  </si>
  <si>
    <t>Shon</t>
  </si>
  <si>
    <t>shiatt@marshall.usc.edu</t>
  </si>
  <si>
    <t>Hoffman</t>
  </si>
  <si>
    <t>Andrew</t>
  </si>
  <si>
    <t>ajhoff@umich.edu</t>
  </si>
  <si>
    <t>Holburn</t>
  </si>
  <si>
    <t>Guy</t>
  </si>
  <si>
    <t>gholburn@ivey.ca</t>
  </si>
  <si>
    <t>Hong</t>
  </si>
  <si>
    <t>bhong@umkc.edu</t>
  </si>
  <si>
    <t>UMKC</t>
  </si>
  <si>
    <t>Hou</t>
  </si>
  <si>
    <t>Young</t>
  </si>
  <si>
    <t>HouY@darden.virginia.edu</t>
  </si>
  <si>
    <t>Hovarth</t>
  </si>
  <si>
    <t>Aaron</t>
  </si>
  <si>
    <t>ahorvath@stanford.edu</t>
  </si>
  <si>
    <t>Huber</t>
  </si>
  <si>
    <t>gregory.huber@yale.edu</t>
  </si>
  <si>
    <t>Hugill</t>
  </si>
  <si>
    <t>Andrea</t>
  </si>
  <si>
    <t xml:space="preserve">andrearhugill@gmail.com </t>
  </si>
  <si>
    <t>Huwyler</t>
  </si>
  <si>
    <t>Oliver</t>
  </si>
  <si>
    <t>University of Basel</t>
  </si>
  <si>
    <t>Ingram</t>
  </si>
  <si>
    <t>Paul</t>
  </si>
  <si>
    <t>pi17@gsb.columbia.edu</t>
  </si>
  <si>
    <t>Inman</t>
  </si>
  <si>
    <t>inman@wharton.upenn.edu</t>
  </si>
  <si>
    <t>Ioannou</t>
  </si>
  <si>
    <t>Ioannis</t>
  </si>
  <si>
    <t>iioannou@london.edu</t>
  </si>
  <si>
    <t>Irwin</t>
  </si>
  <si>
    <t>Julie</t>
  </si>
  <si>
    <t>Julie.Irwin@mccombs.utexas.edu</t>
  </si>
  <si>
    <t>Jackson</t>
  </si>
  <si>
    <t>Jason</t>
  </si>
  <si>
    <t>jbrj@mit.edu</t>
  </si>
  <si>
    <t>Jandhyala</t>
  </si>
  <si>
    <t>Srividya</t>
  </si>
  <si>
    <t xml:space="preserve">srividya.jandhyala@essec.edu </t>
  </si>
  <si>
    <t>Jares</t>
  </si>
  <si>
    <t>jjares@stanford.edu</t>
  </si>
  <si>
    <t xml:space="preserve">Stanford GSB, Stanford University </t>
  </si>
  <si>
    <t>Jazqueminet</t>
  </si>
  <si>
    <t>Anne</t>
  </si>
  <si>
    <t>anne.jacqueminet@unibocconi.it</t>
  </si>
  <si>
    <t>Bocconi University</t>
  </si>
  <si>
    <t>Macher</t>
  </si>
  <si>
    <t>Jeffrey.Macher@georgetown.edu</t>
  </si>
  <si>
    <t>Jensen</t>
  </si>
  <si>
    <t>J. Bradford</t>
  </si>
  <si>
    <t>jbj24@georgetown.edu</t>
  </si>
  <si>
    <t>Nate</t>
  </si>
  <si>
    <t>natemjensen@austin.utexas.edu</t>
  </si>
  <si>
    <t>Jeong</t>
  </si>
  <si>
    <t>Yujin</t>
  </si>
  <si>
    <t xml:space="preserve">yjeong@american.edu </t>
  </si>
  <si>
    <t>American University</t>
  </si>
  <si>
    <t>Jha</t>
  </si>
  <si>
    <t>Saumitra</t>
  </si>
  <si>
    <t>saumitra@stanford.edu</t>
  </si>
  <si>
    <t>Nan</t>
  </si>
  <si>
    <t>nan.jia@marshall.usc.edu</t>
  </si>
  <si>
    <t>Jing</t>
  </si>
  <si>
    <t>Deng</t>
  </si>
  <si>
    <t>Jing.Deng-1@Colorado.EDU</t>
  </si>
  <si>
    <t>University of Colorado</t>
  </si>
  <si>
    <t>Johnson</t>
  </si>
  <si>
    <t xml:space="preserve">matthew.johnson@duke.edu </t>
  </si>
  <si>
    <t>Kang</t>
  </si>
  <si>
    <t>Hyo</t>
  </si>
  <si>
    <t>hyokang@berkeley.edu</t>
  </si>
  <si>
    <t>Katic</t>
  </si>
  <si>
    <t>Ivana</t>
  </si>
  <si>
    <t>ivana.katic@yale.edu</t>
  </si>
  <si>
    <t>Yale School of Management</t>
  </si>
  <si>
    <t>Kaul</t>
  </si>
  <si>
    <t>Aseem</t>
  </si>
  <si>
    <t>akaul@umn.edu</t>
  </si>
  <si>
    <t>University of Minnesota</t>
  </si>
  <si>
    <t>Kellogg</t>
  </si>
  <si>
    <t>kkellogg@mit.edu</t>
  </si>
  <si>
    <t>Kemper</t>
  </si>
  <si>
    <t xml:space="preserve">Alison </t>
  </si>
  <si>
    <t>akemper@ryerson.ca</t>
  </si>
  <si>
    <t>Ryerson University</t>
  </si>
  <si>
    <t>Kessler</t>
  </si>
  <si>
    <t>fkessler@stanford.edu</t>
  </si>
  <si>
    <t>Keum</t>
  </si>
  <si>
    <t>dk2721@columbia.edu</t>
  </si>
  <si>
    <t>Khanna</t>
  </si>
  <si>
    <t>Tarun</t>
  </si>
  <si>
    <t>tkhanna@hbs.edu</t>
  </si>
  <si>
    <t>Kim</t>
  </si>
  <si>
    <t>Do Yoon</t>
  </si>
  <si>
    <t>doyoon.kim@bc.edu</t>
  </si>
  <si>
    <t>Eun-Hee</t>
  </si>
  <si>
    <t>ehkim@fordham.edu</t>
  </si>
  <si>
    <t>Fordham University</t>
  </si>
  <si>
    <t>Hyunjin</t>
  </si>
  <si>
    <t>hyunjin.kim@insead.edu</t>
  </si>
  <si>
    <t>INSEAD </t>
  </si>
  <si>
    <t>King</t>
  </si>
  <si>
    <t>Brayden</t>
  </si>
  <si>
    <t>b-king@kellogg.northwestern.edu</t>
  </si>
  <si>
    <t xml:space="preserve">King </t>
  </si>
  <si>
    <t>aaking@bu.edu</t>
  </si>
  <si>
    <t>Kivleniece</t>
  </si>
  <si>
    <t>Ilge</t>
  </si>
  <si>
    <t>ilze.kivleniece@insead.edu</t>
  </si>
  <si>
    <t>INSEAD</t>
  </si>
  <si>
    <t>Klock</t>
  </si>
  <si>
    <t>Leanne</t>
  </si>
  <si>
    <t>Kohlberg</t>
  </si>
  <si>
    <t>Elon</t>
  </si>
  <si>
    <t>ekohlberg@hbs.edu</t>
  </si>
  <si>
    <t>Kosec</t>
  </si>
  <si>
    <t>Katrina</t>
  </si>
  <si>
    <t>k.kosec@cgiar.org</t>
  </si>
  <si>
    <t>CGIAR</t>
  </si>
  <si>
    <t>Kostova</t>
  </si>
  <si>
    <t>Tatiana</t>
  </si>
  <si>
    <t>kostova@sc.edu</t>
  </si>
  <si>
    <t>University South Carolina</t>
  </si>
  <si>
    <t>Kostovetsky</t>
  </si>
  <si>
    <t>Leonard</t>
  </si>
  <si>
    <t>Kourula</t>
  </si>
  <si>
    <t xml:space="preserve">Arno </t>
  </si>
  <si>
    <t>a.e.kourula@uva.nl</t>
  </si>
  <si>
    <t>Kozan</t>
  </si>
  <si>
    <t>Asli</t>
  </si>
  <si>
    <t>a.kozan@ipag.fr</t>
  </si>
  <si>
    <t>IPAG Business School</t>
  </si>
  <si>
    <t>Krehbiel</t>
  </si>
  <si>
    <t>Keith</t>
  </si>
  <si>
    <t>krehbiel@stanford.edu</t>
  </si>
  <si>
    <t>Krishnan</t>
  </si>
  <si>
    <t>Gopal</t>
  </si>
  <si>
    <t>gopalnew@gmail.com</t>
  </si>
  <si>
    <t>University of Liverpool</t>
  </si>
  <si>
    <t>Kulchina</t>
  </si>
  <si>
    <t>Elena</t>
  </si>
  <si>
    <t>elena.kulchina@ncsu.edu</t>
  </si>
  <si>
    <t>North Carolina State University</t>
  </si>
  <si>
    <t>Landa</t>
  </si>
  <si>
    <t>Dimitri</t>
  </si>
  <si>
    <t>dimitri.landa@nyu.edu</t>
  </si>
  <si>
    <t>Lawton</t>
  </si>
  <si>
    <t xml:space="preserve">thomas.c.lawton@tuck.dartmouth.edu </t>
  </si>
  <si>
    <t>Lee</t>
  </si>
  <si>
    <t>Brandon</t>
  </si>
  <si>
    <t>b.lee@mbs.edu</t>
  </si>
  <si>
    <t>Jieun</t>
  </si>
  <si>
    <t>leejieun@umich.edu</t>
  </si>
  <si>
    <t>Kyu Won</t>
  </si>
  <si>
    <t>kwl313@nyu.edu</t>
  </si>
  <si>
    <t>Leitzinger</t>
  </si>
  <si>
    <t>Jocelyn</t>
  </si>
  <si>
    <t>jocelynl@uic.edu</t>
  </si>
  <si>
    <t>University of Illinois - Chicago</t>
  </si>
  <si>
    <t>Lenox</t>
  </si>
  <si>
    <t>lenoxm@darden.virginia.edu</t>
  </si>
  <si>
    <t>University of Virginia</t>
  </si>
  <si>
    <t>Lesana</t>
  </si>
  <si>
    <t>Lorenzo</t>
  </si>
  <si>
    <t>LLesana@iese.edu</t>
  </si>
  <si>
    <t>IESE Business School</t>
  </si>
  <si>
    <t>Li</t>
  </si>
  <si>
    <t>cheng.li@msstate.edu</t>
  </si>
  <si>
    <t>Mississippi State University</t>
  </si>
  <si>
    <t>Xia</t>
  </si>
  <si>
    <t>xiali7@bu.edu</t>
  </si>
  <si>
    <t>Zhao</t>
  </si>
  <si>
    <t>zhaoli@princeton.edu</t>
  </si>
  <si>
    <t>Zhichuan (Frank)</t>
  </si>
  <si>
    <t>fli@ivey.uwo.ca</t>
  </si>
  <si>
    <t>Libgober</t>
  </si>
  <si>
    <t>Brian</t>
  </si>
  <si>
    <t>blibgober@ucsd.edu</t>
  </si>
  <si>
    <t>UCSD</t>
  </si>
  <si>
    <t>Light</t>
  </si>
  <si>
    <t>Sarah</t>
  </si>
  <si>
    <t>lightsa@wharton.upenn.edu</t>
  </si>
  <si>
    <t>Liu</t>
  </si>
  <si>
    <t>Hua Fang</t>
  </si>
  <si>
    <t>huafang.liu@queensu.ca</t>
  </si>
  <si>
    <t>Liz</t>
  </si>
  <si>
    <t>Lizhi.Liu@georgetown.edu</t>
  </si>
  <si>
    <t>Lorentzen</t>
  </si>
  <si>
    <t>Peter</t>
  </si>
  <si>
    <t>plorentzen@usfca.edu</t>
  </si>
  <si>
    <t>University of San Francisco</t>
  </si>
  <si>
    <t>Lounsbury</t>
  </si>
  <si>
    <t>ml37@ualberta.ca</t>
  </si>
  <si>
    <t>University of Alberta</t>
  </si>
  <si>
    <t>Lu</t>
  </si>
  <si>
    <t>xl625@cornell.edu</t>
  </si>
  <si>
    <t>Lubinski</t>
  </si>
  <si>
    <t>Christina</t>
  </si>
  <si>
    <t>cl.mpp@cbs.dk </t>
  </si>
  <si>
    <t>Luo</t>
  </si>
  <si>
    <t>hluo@hbs.edu</t>
  </si>
  <si>
    <t>Jiao</t>
  </si>
  <si>
    <t>luoj@umn.edu</t>
  </si>
  <si>
    <t>Xiaowei Rose</t>
  </si>
  <si>
    <t>Xiaowei.LUO@insead.edu</t>
  </si>
  <si>
    <t>Lyon</t>
  </si>
  <si>
    <t>Tom</t>
  </si>
  <si>
    <t>tplyon@umich.edu</t>
  </si>
  <si>
    <t>Jeffrey</t>
  </si>
  <si>
    <t>Georgetown University (McDonough)</t>
  </si>
  <si>
    <t>MacMillan</t>
  </si>
  <si>
    <t>wmacmill@umich.edu</t>
  </si>
  <si>
    <t>Magelssen</t>
  </si>
  <si>
    <t>Catie</t>
  </si>
  <si>
    <t>cmagelssen@london.edu</t>
  </si>
  <si>
    <t>Maks-Solomon</t>
  </si>
  <si>
    <t>Cory</t>
  </si>
  <si>
    <t>corymaks@gmail.com</t>
  </si>
  <si>
    <t>APSA Congressional Fellow</t>
  </si>
  <si>
    <t>Malesky</t>
  </si>
  <si>
    <t>Edmund</t>
  </si>
  <si>
    <t>ejm5@duke.edu</t>
  </si>
  <si>
    <t>Malhotra</t>
  </si>
  <si>
    <t>neilm@stanford.edu</t>
  </si>
  <si>
    <t>Markus</t>
  </si>
  <si>
    <t>Stanislav</t>
  </si>
  <si>
    <t>stan.markus@moore.sc.edu</t>
  </si>
  <si>
    <t>Marquis</t>
  </si>
  <si>
    <t>c.marquis@jbs.cam.ac.uk</t>
  </si>
  <si>
    <t>Cambridge Judge Business School</t>
  </si>
  <si>
    <t>Martin</t>
  </si>
  <si>
    <t>gjmartin@stanford.edu</t>
  </si>
  <si>
    <t>Matsumoto</t>
  </si>
  <si>
    <t>Dawn</t>
  </si>
  <si>
    <t>damatsu@uw.edu</t>
  </si>
  <si>
    <t>Matsusaka</t>
  </si>
  <si>
    <t>matsusak@usc.edu</t>
  </si>
  <si>
    <t>Maxwell</t>
  </si>
  <si>
    <t>jwmax@indiana.edu</t>
  </si>
  <si>
    <t>Mayo</t>
  </si>
  <si>
    <t>mayoj@georgetown.edu</t>
  </si>
  <si>
    <t>McAdam</t>
  </si>
  <si>
    <t>mcadam@stanford.edu</t>
  </si>
  <si>
    <t>McCarty</t>
  </si>
  <si>
    <t>Nolan</t>
  </si>
  <si>
    <t>nmccarty@princeton.edu</t>
  </si>
  <si>
    <t>McCrain</t>
  </si>
  <si>
    <t>Josh</t>
  </si>
  <si>
    <t>josh.mccrain@utah.edu</t>
  </si>
  <si>
    <t>University of Utah</t>
  </si>
  <si>
    <t>McDermott</t>
  </si>
  <si>
    <t>Gerald</t>
  </si>
  <si>
    <t>gerald.mcdermott@moore.sc.edu</t>
  </si>
  <si>
    <t>McDonnell</t>
  </si>
  <si>
    <t>Mary-Hunter</t>
  </si>
  <si>
    <t>marymcd@wharton.upenn.edu</t>
  </si>
  <si>
    <t>McGahan</t>
  </si>
  <si>
    <t>Anita</t>
  </si>
  <si>
    <t>amcgahan@rotman.utoronto.ca</t>
  </si>
  <si>
    <t>McKenna</t>
  </si>
  <si>
    <t>Elizabeth</t>
  </si>
  <si>
    <t>emckenna@berkeley.edu</t>
  </si>
  <si>
    <t>McKnight</t>
  </si>
  <si>
    <t>scottchrismcknight@gmail.com</t>
  </si>
  <si>
    <t>McManus</t>
  </si>
  <si>
    <t>mcmanusb@email.unc.edu</t>
  </si>
  <si>
    <t>Meier</t>
  </si>
  <si>
    <t>sm3087@gsb.columbia.edu</t>
  </si>
  <si>
    <t>Meirowitz</t>
  </si>
  <si>
    <t>adam.meirowitz@eccles.utah.edu</t>
  </si>
  <si>
    <t>Meli</t>
  </si>
  <si>
    <t>Amy</t>
  </si>
  <si>
    <t>amydmeli@umd.edu</t>
  </si>
  <si>
    <t>Menaldo</t>
  </si>
  <si>
    <t>vmenaldo@u.washington.edu</t>
  </si>
  <si>
    <t>Meredith</t>
  </si>
  <si>
    <t>Marc</t>
  </si>
  <si>
    <t>marcmere@sas.upenn.edu</t>
  </si>
  <si>
    <t>Merlo</t>
  </si>
  <si>
    <t>Antonio</t>
  </si>
  <si>
    <t>amerlo@rice.edu</t>
  </si>
  <si>
    <t>Rice University</t>
  </si>
  <si>
    <t>Minefee</t>
  </si>
  <si>
    <t xml:space="preserve">Ishva </t>
  </si>
  <si>
    <t>minefee2@illinois.edu</t>
  </si>
  <si>
    <t>Mingzhu</t>
  </si>
  <si>
    <t>Wang</t>
  </si>
  <si>
    <t>mingzhu@wustl.edu</t>
  </si>
  <si>
    <t>WUSTL</t>
  </si>
  <si>
    <t>Minor</t>
  </si>
  <si>
    <t>Dylan</t>
  </si>
  <si>
    <t>dylan.minor@anderson.ucla.edu</t>
  </si>
  <si>
    <t>Minozzi</t>
  </si>
  <si>
    <t>minozzi.1@osu.edu</t>
  </si>
  <si>
    <t>Mizruchi</t>
  </si>
  <si>
    <t>mizruchi@umich.edu</t>
  </si>
  <si>
    <t>Mo</t>
  </si>
  <si>
    <t>Cecilia</t>
  </si>
  <si>
    <t>cecilia.h.mo@berkeley.edu</t>
  </si>
  <si>
    <t>Mohliver</t>
  </si>
  <si>
    <t>Aharon Cohen</t>
  </si>
  <si>
    <t>acohenmohliver@london.edu</t>
  </si>
  <si>
    <t>Montgomery</t>
  </si>
  <si>
    <t>Cynthia</t>
  </si>
  <si>
    <t>cmontgomery@hbs.edu</t>
  </si>
  <si>
    <t>Morjaria</t>
  </si>
  <si>
    <t>Ameet</t>
  </si>
  <si>
    <t>a.morjaria@kellogg.northwestern.edu</t>
  </si>
  <si>
    <t>Murphy</t>
  </si>
  <si>
    <t>Maurice</t>
  </si>
  <si>
    <t>maurice.murphy.phd@marshall.usc.edu</t>
  </si>
  <si>
    <t>Murray</t>
  </si>
  <si>
    <t xml:space="preserve">Fiona </t>
  </si>
  <si>
    <t>fmurray@MIT.EDU</t>
  </si>
  <si>
    <t>Myatt</t>
  </si>
  <si>
    <t>dmyatt@london.edu</t>
  </si>
  <si>
    <t>Nartey</t>
  </si>
  <si>
    <t xml:space="preserve">Lite </t>
  </si>
  <si>
    <t>lite.nartey@insead.edu</t>
  </si>
  <si>
    <t>Navis</t>
  </si>
  <si>
    <t>Chad</t>
  </si>
  <si>
    <t>chadn@clemson.edu</t>
  </si>
  <si>
    <t>Nielson</t>
  </si>
  <si>
    <t>dan_nielson@byu.edu</t>
  </si>
  <si>
    <t>BYU</t>
  </si>
  <si>
    <t>Novosad</t>
  </si>
  <si>
    <t xml:space="preserve">Paul </t>
  </si>
  <si>
    <t>paul.novosad@dartmouth.edu</t>
  </si>
  <si>
    <t>Oberholzer-Gee</t>
  </si>
  <si>
    <t>Felix</t>
  </si>
  <si>
    <t>foberholzer@hbs.edu</t>
  </si>
  <si>
    <t>Occhiuto</t>
  </si>
  <si>
    <t>Nicholas</t>
  </si>
  <si>
    <t>no232@cornell.edu</t>
  </si>
  <si>
    <t>Odziemkowska</t>
  </si>
  <si>
    <t>Kate</t>
  </si>
  <si>
    <t>kate.odziemkowska@rotman.utoronto.ca</t>
  </si>
  <si>
    <t>Oladimeji</t>
  </si>
  <si>
    <t>Temitope</t>
  </si>
  <si>
    <t>temitope.oladimeji@mccombs.utexas.edu</t>
  </si>
  <si>
    <t>Ottaviani</t>
  </si>
  <si>
    <t xml:space="preserve">Marco </t>
  </si>
  <si>
    <t>marco.ottaviani@unibocconi.it</t>
  </si>
  <si>
    <t>Pacheco</t>
  </si>
  <si>
    <t>Desiree</t>
  </si>
  <si>
    <t>dpacheco@iese.edu</t>
  </si>
  <si>
    <t>Rachel</t>
  </si>
  <si>
    <t>Padro-Miguel</t>
  </si>
  <si>
    <t>Gerard</t>
  </si>
  <si>
    <t>gerard.padro@yale.edu</t>
  </si>
  <si>
    <t>Pandit</t>
  </si>
  <si>
    <t>Navya</t>
  </si>
  <si>
    <t>navya.pandit@unibocconi.it</t>
  </si>
  <si>
    <t>Pandya</t>
  </si>
  <si>
    <t>Sonal</t>
  </si>
  <si>
    <t>ssp5d@virginia.edu</t>
  </si>
  <si>
    <t>Park</t>
  </si>
  <si>
    <t>Sojun</t>
  </si>
  <si>
    <t>sojunp@princeton.edu</t>
  </si>
  <si>
    <t>Patnaik</t>
  </si>
  <si>
    <t>Sanjay</t>
  </si>
  <si>
    <t>sapatnaik@brookings.edu</t>
  </si>
  <si>
    <t>Brookings Institution</t>
  </si>
  <si>
    <t>Perez</t>
  </si>
  <si>
    <t>Maria</t>
  </si>
  <si>
    <t>mdperez@usc.edu</t>
  </si>
  <si>
    <t>Perkins</t>
  </si>
  <si>
    <t>Susan</t>
  </si>
  <si>
    <t>sep2055@stern.nyu.edu</t>
  </si>
  <si>
    <t>Persico</t>
  </si>
  <si>
    <t>Nicola</t>
  </si>
  <si>
    <t>n-persico@kellogg.northwestern.edu</t>
  </si>
  <si>
    <t>Phillips</t>
  </si>
  <si>
    <t>Gordon</t>
  </si>
  <si>
    <t xml:space="preserve">gordon.m.phillips@tuck.dartmouth.edu </t>
  </si>
  <si>
    <t>rphillips@schulich.yorku.ca</t>
  </si>
  <si>
    <t>York University</t>
  </si>
  <si>
    <t>Piazza-Perretti</t>
  </si>
  <si>
    <t>Alessandro</t>
  </si>
  <si>
    <t>Alessandro.Piazza@rice.edu</t>
  </si>
  <si>
    <t>Pierce</t>
  </si>
  <si>
    <t>Lamar</t>
  </si>
  <si>
    <t>ds2875@columbia.edu</t>
  </si>
  <si>
    <t>Pindyck</t>
  </si>
  <si>
    <t>rpindyck@MIT.EDU</t>
  </si>
  <si>
    <t>Pitkin</t>
  </si>
  <si>
    <t>Emil</t>
  </si>
  <si>
    <t>Poggioli</t>
  </si>
  <si>
    <t>Poliquin</t>
  </si>
  <si>
    <t>chris.poliquin@anderson.ucla.edu</t>
  </si>
  <si>
    <t>Ponce</t>
  </si>
  <si>
    <t>Carlos</t>
  </si>
  <si>
    <t>cjponcebruera@gmail.com</t>
  </si>
  <si>
    <t>ILADES-Universidad Alberto Hurtado</t>
  </si>
  <si>
    <t>Pongeluppe</t>
  </si>
  <si>
    <t>Leandro</t>
  </si>
  <si>
    <t>pongelup@upenn.edu</t>
  </si>
  <si>
    <t>Pons</t>
  </si>
  <si>
    <t>Vincent</t>
  </si>
  <si>
    <t>vpons@hbs.edu</t>
  </si>
  <si>
    <t>Poppo</t>
  </si>
  <si>
    <t>lpoppo2@unl.edu</t>
  </si>
  <si>
    <t>University of Nebraska-Lincoln</t>
  </si>
  <si>
    <t>Pozner</t>
  </si>
  <si>
    <t>Jo-Ellen</t>
  </si>
  <si>
    <t xml:space="preserve">jep@jo-ellenpozner.com  </t>
  </si>
  <si>
    <t>Santa Clara University</t>
  </si>
  <si>
    <t>Prado</t>
  </si>
  <si>
    <t>andrea.prado@incae.edu</t>
  </si>
  <si>
    <t>INCAE</t>
  </si>
  <si>
    <t>Prakash</t>
  </si>
  <si>
    <t>aseem@uw.edu</t>
  </si>
  <si>
    <t>Prentice</t>
  </si>
  <si>
    <t>rprentice@mail.utexas.edu</t>
  </si>
  <si>
    <t>Primo</t>
  </si>
  <si>
    <t>david.primo@rochester.edu</t>
  </si>
  <si>
    <t>University of Rochester</t>
  </si>
  <si>
    <t>Qian</t>
  </si>
  <si>
    <t>Nancy</t>
  </si>
  <si>
    <t>nancy.qian@kellogg.northwestern.edu</t>
  </si>
  <si>
    <t>Quinn</t>
  </si>
  <si>
    <t>Dennis</t>
  </si>
  <si>
    <t>Dennis.Quinn@georgetown.edu</t>
  </si>
  <si>
    <t>Rademaker</t>
  </si>
  <si>
    <t>Linda</t>
  </si>
  <si>
    <t>linda.rademaker@bi.no  </t>
  </si>
  <si>
    <t>Norwegian Business School</t>
  </si>
  <si>
    <t>Raffiee</t>
  </si>
  <si>
    <t>Joseph</t>
  </si>
  <si>
    <t>joe.raffiee@marshall.usc.edu</t>
  </si>
  <si>
    <t>Rai</t>
  </si>
  <si>
    <t>Tage</t>
  </si>
  <si>
    <t>tage.rai@gmail.com</t>
  </si>
  <si>
    <t>Raiha</t>
  </si>
  <si>
    <t>Davin</t>
  </si>
  <si>
    <t xml:space="preserve">draiha@ivey.uwo.ca </t>
  </si>
  <si>
    <t>Raj</t>
  </si>
  <si>
    <t>Manav</t>
  </si>
  <si>
    <t>mraj@stern.nyu.edu</t>
  </si>
  <si>
    <t>Prateek</t>
  </si>
  <si>
    <t>prateekraj@iimb.ac.in</t>
  </si>
  <si>
    <t>Indian Institute of Management Bangalore</t>
  </si>
  <si>
    <t>Ramanna</t>
  </si>
  <si>
    <t>Karthik</t>
  </si>
  <si>
    <t>karthik.ramanna@bsg.ox.ac.uk</t>
  </si>
  <si>
    <t>Rao</t>
  </si>
  <si>
    <t>Hayagreeva</t>
  </si>
  <si>
    <t>hrao@stanford.edu</t>
  </si>
  <si>
    <t>Rashin</t>
  </si>
  <si>
    <t>Steven</t>
  </si>
  <si>
    <t>srashin@gmail.com </t>
  </si>
  <si>
    <t>Rehbien</t>
  </si>
  <si>
    <t>Kathy</t>
  </si>
  <si>
    <t>kathleen.rehbein@marquette.edu</t>
  </si>
  <si>
    <t>Marquette University</t>
  </si>
  <si>
    <t>Reischauer</t>
  </si>
  <si>
    <t>Georg</t>
  </si>
  <si>
    <t>Georg.Reischauer@wu.ac.at</t>
  </si>
  <si>
    <t>Vienna University of Economics &amp; Business</t>
  </si>
  <si>
    <t>Richter</t>
  </si>
  <si>
    <t>Ridley</t>
  </si>
  <si>
    <t>david.ridley@duke.edu</t>
  </si>
  <si>
    <t>Rindova</t>
  </si>
  <si>
    <t>Violina</t>
  </si>
  <si>
    <t>rindova@marshall.usc.edu</t>
  </si>
  <si>
    <t>Rithmire</t>
  </si>
  <si>
    <t>Meg</t>
  </si>
  <si>
    <t xml:space="preserve">mrithmire@hbs.edu </t>
  </si>
  <si>
    <t>Rivkin</t>
  </si>
  <si>
    <t>Jan</t>
  </si>
  <si>
    <t>jrivkin@hbs.edu</t>
  </si>
  <si>
    <t>Rixey</t>
  </si>
  <si>
    <t>Eppa</t>
  </si>
  <si>
    <t>rixey@mit.edu</t>
  </si>
  <si>
    <t>MIT Sloan</t>
  </si>
  <si>
    <t>Roberts</t>
  </si>
  <si>
    <t>roberts@utexas.edu</t>
  </si>
  <si>
    <t>Robinson</t>
  </si>
  <si>
    <t>davidr@duke.edu</t>
  </si>
  <si>
    <t>Roth</t>
  </si>
  <si>
    <t>Kendall</t>
  </si>
  <si>
    <t>kroth@moore.sc.edu</t>
  </si>
  <si>
    <t>Rothenberg</t>
  </si>
  <si>
    <t>Lawrence</t>
  </si>
  <si>
    <t>lawrence.rothenberg@rochester.edu</t>
  </si>
  <si>
    <t>Rudy</t>
  </si>
  <si>
    <t>Bruce</t>
  </si>
  <si>
    <t>bruce.rudy@utsa.edu</t>
  </si>
  <si>
    <t>University of Texas at San Antonio</t>
  </si>
  <si>
    <t>Sadun</t>
  </si>
  <si>
    <t>Raffaella</t>
  </si>
  <si>
    <t>rsadun@hbs.edu</t>
  </si>
  <si>
    <t>Safford</t>
  </si>
  <si>
    <t>sean.safford@sciencespo.fr</t>
  </si>
  <si>
    <t>Salgado</t>
  </si>
  <si>
    <t>Marcos</t>
  </si>
  <si>
    <t>msal@stanford.edu</t>
  </si>
  <si>
    <t>Salomon</t>
  </si>
  <si>
    <t>rsalomon@stern.nyu.edu</t>
  </si>
  <si>
    <t>Sanchez de la Sierra</t>
  </si>
  <si>
    <t>Raul</t>
  </si>
  <si>
    <t>raul@uchicago.edu</t>
  </si>
  <si>
    <t>University of Chicago, Harris</t>
  </si>
  <si>
    <t>Schaufele</t>
  </si>
  <si>
    <t>bschaufele@ivey.uwo.ca</t>
  </si>
  <si>
    <t>Schifeling</t>
  </si>
  <si>
    <t>Todd</t>
  </si>
  <si>
    <t>tuh48159@temple.edu</t>
  </si>
  <si>
    <t>Temple University</t>
  </si>
  <si>
    <t>Schuler</t>
  </si>
  <si>
    <t>Doug</t>
  </si>
  <si>
    <t>schuler@rice.edu</t>
  </si>
  <si>
    <t>Seaborn</t>
  </si>
  <si>
    <t>pseaborn@virginia.edu</t>
  </si>
  <si>
    <t>Seamans</t>
  </si>
  <si>
    <t>Robert C.</t>
  </si>
  <si>
    <t xml:space="preserve">rseamans@stern.nyu.edu </t>
  </si>
  <si>
    <t>Selling</t>
  </si>
  <si>
    <t>Niels</t>
  </si>
  <si>
    <t>niels.selling@iffs.se</t>
  </si>
  <si>
    <t>Institute for Futures Studies/HEC Lausanne</t>
  </si>
  <si>
    <t>Sengupta</t>
  </si>
  <si>
    <t>Prami</t>
  </si>
  <si>
    <t>psengupt@uci.edu</t>
  </si>
  <si>
    <t>Universtiy of California, Irvine</t>
  </si>
  <si>
    <t>Seo</t>
  </si>
  <si>
    <t>Haram</t>
  </si>
  <si>
    <t>seoxx209@umn.edu</t>
  </si>
  <si>
    <t>Serafeim</t>
  </si>
  <si>
    <t>gserafeim@hbs.edu</t>
  </si>
  <si>
    <t>Sharkey</t>
  </si>
  <si>
    <t>Amanda</t>
  </si>
  <si>
    <t>Shelef</t>
  </si>
  <si>
    <t>Orie</t>
  </si>
  <si>
    <t>orie.shelef@eccles.utah.edu</t>
  </si>
  <si>
    <t>Shields</t>
  </si>
  <si>
    <t>shills@ualberta.ca</t>
  </si>
  <si>
    <t>Shin</t>
  </si>
  <si>
    <t>Kyeyoung</t>
  </si>
  <si>
    <t>Kyeyoung.Shin.DPHIL@said.oxford.edu</t>
  </si>
  <si>
    <t>Oxford University</t>
  </si>
  <si>
    <t>Short</t>
  </si>
  <si>
    <t>Jodi</t>
  </si>
  <si>
    <t>shortj@uchastings.edu</t>
  </si>
  <si>
    <t>University of California, Hastings College of the Law</t>
  </si>
  <si>
    <t>Shotts</t>
  </si>
  <si>
    <t>Ken</t>
  </si>
  <si>
    <t>kshotts@stanford.edu</t>
  </si>
  <si>
    <t>Siegel</t>
  </si>
  <si>
    <t>Jordan</t>
  </si>
  <si>
    <t>sijordan@umich.edu</t>
  </si>
  <si>
    <t>Sikorsky</t>
  </si>
  <si>
    <t>mj@robotsandpencils.com</t>
  </si>
  <si>
    <t>Robots &amp; Pencils</t>
  </si>
  <si>
    <t>Simcoe</t>
  </si>
  <si>
    <t>Tim</t>
  </si>
  <si>
    <t>tsimcoe@bu.edu</t>
  </si>
  <si>
    <t>Singh</t>
  </si>
  <si>
    <t>Jasjit</t>
  </si>
  <si>
    <t>jasjit.singh@insead.edu</t>
  </si>
  <si>
    <t>Snowberg</t>
  </si>
  <si>
    <t>Erik</t>
  </si>
  <si>
    <t>Erik.Snowberg@ubc.ca</t>
  </si>
  <si>
    <t>California Institute of Technology</t>
  </si>
  <si>
    <t>Snyder</t>
  </si>
  <si>
    <t>jsnyder@gov.harvard.edu</t>
  </si>
  <si>
    <t>Sonin</t>
  </si>
  <si>
    <t>Konstantin</t>
  </si>
  <si>
    <t>ksonin@uchicago.edu</t>
  </si>
  <si>
    <t>Soule</t>
  </si>
  <si>
    <t>soule@stanford.edu</t>
  </si>
  <si>
    <t>Spence</t>
  </si>
  <si>
    <t>David.Spence@mccombs.utexas.edu</t>
  </si>
  <si>
    <t>Spenkuch</t>
  </si>
  <si>
    <t>Jorg</t>
  </si>
  <si>
    <t>j-spenkuch@kellogg.northwestern.edu</t>
  </si>
  <si>
    <t>Spicer</t>
  </si>
  <si>
    <t>aspicer@moore.sc.edu</t>
  </si>
  <si>
    <t>Spier</t>
  </si>
  <si>
    <t>kspier@law.harvard.edu</t>
  </si>
  <si>
    <t>Harvard Law School</t>
  </si>
  <si>
    <t>Steinbach</t>
  </si>
  <si>
    <t>adam.steinbach@moore.sc.edu</t>
  </si>
  <si>
    <t>Stern</t>
  </si>
  <si>
    <t>sstern@MIT.EDU</t>
  </si>
  <si>
    <t>Stevenson</t>
  </si>
  <si>
    <t>stevenw@bc.edu</t>
  </si>
  <si>
    <t>Stratmann</t>
  </si>
  <si>
    <t>tstratma@gmu.edu</t>
  </si>
  <si>
    <t>George Mason University</t>
  </si>
  <si>
    <t>Strickland</t>
  </si>
  <si>
    <t>strickl@umich.edu</t>
  </si>
  <si>
    <t>Stuckatz</t>
  </si>
  <si>
    <t>js.egb@cbs.dk</t>
  </si>
  <si>
    <t>Sung</t>
  </si>
  <si>
    <t>Elie</t>
  </si>
  <si>
    <t>sung@hec.fr</t>
  </si>
  <si>
    <t>Sutton</t>
  </si>
  <si>
    <t>Trey</t>
  </si>
  <si>
    <t>treysutt@yahoo.com</t>
  </si>
  <si>
    <t>University of Richmond</t>
  </si>
  <si>
    <t>Swom</t>
  </si>
  <si>
    <t>Rachael</t>
  </si>
  <si>
    <t>shwomrac@rci.rutgers.edu</t>
  </si>
  <si>
    <t>Szakonyi</t>
  </si>
  <si>
    <t>Takeuchi</t>
  </si>
  <si>
    <t>Hirotaka</t>
  </si>
  <si>
    <t>htakeuchi@hbs.edu</t>
  </si>
  <si>
    <t>Taussig</t>
  </si>
  <si>
    <t>mt930@business.rutgers.edu</t>
  </si>
  <si>
    <t>Taylor</t>
  </si>
  <si>
    <t>Zachary</t>
  </si>
  <si>
    <t>zptaylor@stanford.edu</t>
  </si>
  <si>
    <t>Teegen</t>
  </si>
  <si>
    <t>Hildy</t>
  </si>
  <si>
    <t>teegen@moore.sc.edu</t>
  </si>
  <si>
    <t>Tenekedjieva</t>
  </si>
  <si>
    <t>Ana-Maria</t>
  </si>
  <si>
    <t>Ana-Maria.K.Tenekedjieva@frb.gov</t>
  </si>
  <si>
    <t>Federal Reserve Board</t>
  </si>
  <si>
    <t>Teodorescu</t>
  </si>
  <si>
    <t>Mike</t>
  </si>
  <si>
    <t>Thakur</t>
  </si>
  <si>
    <t>Ashutosh</t>
  </si>
  <si>
    <t>adthakur@stanford.edu</t>
  </si>
  <si>
    <t>Thieme</t>
  </si>
  <si>
    <t>Sebastian</t>
  </si>
  <si>
    <t>sebastian.thieme@iast.fr</t>
  </si>
  <si>
    <t>IAST</t>
  </si>
  <si>
    <t>Thompson</t>
  </si>
  <si>
    <t>neil_t@MIT.EDU</t>
  </si>
  <si>
    <t>Tihanyi</t>
  </si>
  <si>
    <t xml:space="preserve">Laszlo </t>
  </si>
  <si>
    <t>Laszlo.Tihanyi@rice.edu</t>
  </si>
  <si>
    <t>Tilcsik</t>
  </si>
  <si>
    <t>Andras</t>
  </si>
  <si>
    <t>andras.tilcsik@rotman.utoronto.ca</t>
  </si>
  <si>
    <t>Timmer</t>
  </si>
  <si>
    <t>Tyson</t>
  </si>
  <si>
    <t>tysontimmer@gmail.com</t>
  </si>
  <si>
    <t>Ting</t>
  </si>
  <si>
    <t>mmt2033@columbia.edu</t>
  </si>
  <si>
    <t>Toffel</t>
  </si>
  <si>
    <t>mtoffel@hbs.edu</t>
  </si>
  <si>
    <t>Toussaint</t>
  </si>
  <si>
    <t>Maude</t>
  </si>
  <si>
    <t>maude.toussaint@chi.frb.org</t>
  </si>
  <si>
    <t>Federal Reserve Bank of Chicago</t>
  </si>
  <si>
    <t>Tran</t>
  </si>
  <si>
    <t>Anh</t>
  </si>
  <si>
    <t>trananh@indiana.edu</t>
  </si>
  <si>
    <t>University of Indiana</t>
  </si>
  <si>
    <t>Trebbi</t>
  </si>
  <si>
    <t>Francesco</t>
  </si>
  <si>
    <t>ftrebbi@haas.berkeley.edu</t>
  </si>
  <si>
    <t>Trepanier</t>
  </si>
  <si>
    <t>Mathieu</t>
  </si>
  <si>
    <t>math.trepanier@gmail.com</t>
  </si>
  <si>
    <t>Swiss Institute for International Economics HSG</t>
  </si>
  <si>
    <t>Tripsas</t>
  </si>
  <si>
    <t>Mary</t>
  </si>
  <si>
    <t>mtripsas@ucsb.edu</t>
  </si>
  <si>
    <t>UC Santa Barbara</t>
  </si>
  <si>
    <t>Turkel</t>
  </si>
  <si>
    <t>Eray</t>
  </si>
  <si>
    <t>eturkel@stanford.edu</t>
  </si>
  <si>
    <t>Turner</t>
  </si>
  <si>
    <t>ian.turner@yale.edu</t>
  </si>
  <si>
    <t>V</t>
  </si>
  <si>
    <t>Nico</t>
  </si>
  <si>
    <t>nico.v@anderson.ucla.edu,</t>
  </si>
  <si>
    <t>Van den Steen</t>
  </si>
  <si>
    <t>evandensteen@hbs.edu</t>
  </si>
  <si>
    <t>van Essen</t>
  </si>
  <si>
    <t>marc.vanessen@unisg.ch</t>
  </si>
  <si>
    <t>Univ of St. Gallen, Switzerland</t>
  </si>
  <si>
    <t>van Oosterhout</t>
  </si>
  <si>
    <t>Hans</t>
  </si>
  <si>
    <t>Rotterdam School of Management</t>
  </si>
  <si>
    <t>Vanden Bergh</t>
  </si>
  <si>
    <t>Rick</t>
  </si>
  <si>
    <t>Richard.Vanden-Bergh@uvm.edu</t>
  </si>
  <si>
    <t>University of Vermont</t>
  </si>
  <si>
    <t>Vasi</t>
  </si>
  <si>
    <t>Ion</t>
  </si>
  <si>
    <t>ion-vasi@uiowa.edu</t>
  </si>
  <si>
    <t>University of Iowa</t>
  </si>
  <si>
    <t>Volden</t>
  </si>
  <si>
    <t>Craig</t>
  </si>
  <si>
    <t>volden@virginia.edu</t>
  </si>
  <si>
    <t>Waddock</t>
  </si>
  <si>
    <t>Sandra</t>
  </si>
  <si>
    <t>sandra.waddock@bc.edu</t>
  </si>
  <si>
    <t>Waldfogel</t>
  </si>
  <si>
    <t>Joel</t>
  </si>
  <si>
    <t>jwaldfog@umn.edu</t>
  </si>
  <si>
    <t>Waldron</t>
  </si>
  <si>
    <t>Theodore</t>
  </si>
  <si>
    <t>Theodore_Waldron@baylor.edu</t>
  </si>
  <si>
    <t>Baylor University</t>
  </si>
  <si>
    <t>Walker</t>
  </si>
  <si>
    <t>walker@soc.ucla.edu</t>
  </si>
  <si>
    <t>Reed</t>
  </si>
  <si>
    <t>rwalker@berkeley.edu</t>
  </si>
  <si>
    <t>Danqing</t>
  </si>
  <si>
    <t>danqingw@ust.hk</t>
  </si>
  <si>
    <t>The Hong Kong University of Science and Technology</t>
  </si>
  <si>
    <t>Enlan</t>
  </si>
  <si>
    <t>enlanwan@usc.edu</t>
  </si>
  <si>
    <t>Yongxiang</t>
  </si>
  <si>
    <t>Wasserman</t>
  </si>
  <si>
    <t>melanie.wasserman@anderson.ucla.edu</t>
  </si>
  <si>
    <t>Wei</t>
  </si>
  <si>
    <t>Yifan</t>
  </si>
  <si>
    <t>yifan.wei@umanitoba.ca</t>
  </si>
  <si>
    <t>University of Manitoba</t>
  </si>
  <si>
    <t>Werner</t>
  </si>
  <si>
    <t>timothy.werner@mccombs.utexas.edu</t>
  </si>
  <si>
    <t>Weymouth</t>
  </si>
  <si>
    <t>stephen.weymouth@georgetown.edu</t>
  </si>
  <si>
    <t>Wilson</t>
  </si>
  <si>
    <t>Kristin</t>
  </si>
  <si>
    <t>Kristin_wilson@kenan-flagler.unc.edu</t>
  </si>
  <si>
    <t>Wirtschafter</t>
  </si>
  <si>
    <t>Valerie</t>
  </si>
  <si>
    <t>vwirtschafter@ucla.edu</t>
  </si>
  <si>
    <t>Wiseman</t>
  </si>
  <si>
    <t>Alan</t>
  </si>
  <si>
    <t>alan.wiseman@vanderbilt.edu</t>
  </si>
  <si>
    <t>Wolfers</t>
  </si>
  <si>
    <t xml:space="preserve">Justin </t>
  </si>
  <si>
    <t>jwolfers@umich.edu</t>
  </si>
  <si>
    <t>Wong</t>
  </si>
  <si>
    <t>T.J.</t>
  </si>
  <si>
    <t>tjwong@marshall.usc.edu</t>
  </si>
  <si>
    <t>Wright</t>
  </si>
  <si>
    <t>Jack</t>
  </si>
  <si>
    <t>wright.569@osu.edu</t>
  </si>
  <si>
    <t>Wry</t>
  </si>
  <si>
    <t>Tyler</t>
  </si>
  <si>
    <t>twry@wharton.upenn.edu</t>
  </si>
  <si>
    <t>Wu</t>
  </si>
  <si>
    <t>Hugh</t>
  </si>
  <si>
    <t>hughwu@stanford.edu</t>
  </si>
  <si>
    <t>Xander</t>
  </si>
  <si>
    <t>Furnas</t>
  </si>
  <si>
    <t>zfurnas@umich.edu</t>
  </si>
  <si>
    <t>Xu</t>
  </si>
  <si>
    <t>Guo</t>
  </si>
  <si>
    <t>guoxu@haas.berkeley.edu</t>
  </si>
  <si>
    <t>Jian</t>
  </si>
  <si>
    <t>jianxu@yale-nus.edu.sg</t>
  </si>
  <si>
    <t>NUS</t>
  </si>
  <si>
    <t>Yang</t>
  </si>
  <si>
    <t>Bo</t>
  </si>
  <si>
    <t>bo.yang@marshall.usc.edu</t>
  </si>
  <si>
    <t>Yao</t>
  </si>
  <si>
    <t>dyao@hbs.edu</t>
  </si>
  <si>
    <t>Yared</t>
  </si>
  <si>
    <t>pyared@columbia.edu</t>
  </si>
  <si>
    <t>Yenkey</t>
  </si>
  <si>
    <t>cyenkey@moore.sc.edu</t>
  </si>
  <si>
    <t>Yi</t>
  </si>
  <si>
    <t>Irene</t>
  </si>
  <si>
    <t>irene.yi@rotman.utoronto.ca</t>
  </si>
  <si>
    <t>Yildirim</t>
  </si>
  <si>
    <t>Pinar</t>
  </si>
  <si>
    <t xml:space="preserve">pyild@wharton.upenn.edu </t>
  </si>
  <si>
    <t>Yoffie</t>
  </si>
  <si>
    <t>dyoffie@hbs.edu</t>
  </si>
  <si>
    <t>Yoon</t>
  </si>
  <si>
    <t>aaron.yoon@kellogg.northwestern.edu</t>
  </si>
  <si>
    <t>You</t>
  </si>
  <si>
    <t>Hye Young</t>
  </si>
  <si>
    <t>hyou@nyu.edu</t>
  </si>
  <si>
    <t>Yuchtman</t>
  </si>
  <si>
    <t>Noam</t>
  </si>
  <si>
    <t>n.yuchtman@lse.ac.uk</t>
  </si>
  <si>
    <t>Yue</t>
  </si>
  <si>
    <t>Lori</t>
  </si>
  <si>
    <t>qy2103@columbia.edu</t>
  </si>
  <si>
    <t>Zelner</t>
  </si>
  <si>
    <t>Bennet</t>
  </si>
  <si>
    <t>bzelner@rhsmith.umd.edu</t>
  </si>
  <si>
    <t>Zhang</t>
  </si>
  <si>
    <t xml:space="preserve">University </t>
  </si>
  <si>
    <t>floydjz@stanford.edu</t>
  </si>
  <si>
    <t>Minyuan</t>
  </si>
  <si>
    <t>minyuan@wustl.edu</t>
  </si>
  <si>
    <t>Zhu</t>
  </si>
  <si>
    <t>Hongjin</t>
  </si>
  <si>
    <t>zhuhong@mcmaster.ca</t>
  </si>
  <si>
    <t>McMaster University</t>
  </si>
  <si>
    <t>Ziedonis</t>
  </si>
  <si>
    <t>Rosemarie</t>
  </si>
  <si>
    <t>rmz@bu.edu</t>
  </si>
  <si>
    <t>Zietsma</t>
  </si>
  <si>
    <t>Charlene</t>
  </si>
  <si>
    <t>cuz147@psu.edu</t>
  </si>
  <si>
    <t>Zingales</t>
  </si>
  <si>
    <t>Luigi</t>
  </si>
  <si>
    <t>luigi.zingales@chicagobooth.edu</t>
  </si>
  <si>
    <t>Zitzewitz</t>
  </si>
  <si>
    <t>eric.zitzewitz@dartmouth.edu</t>
  </si>
  <si>
    <t>Zucker</t>
  </si>
  <si>
    <t>Lynne</t>
  </si>
  <si>
    <t>lynne.g.zucker@gmail.com</t>
  </si>
  <si>
    <t xml:space="preserve">Hadani </t>
  </si>
  <si>
    <t xml:space="preserve">Michael </t>
  </si>
  <si>
    <t> mh21@stmarys-ca.edu</t>
  </si>
  <si>
    <t>St. Mary's</t>
  </si>
  <si>
    <t>Gregory</t>
  </si>
  <si>
    <t>Xuege (Cathy)</t>
  </si>
  <si>
    <t>Hornstein</t>
  </si>
  <si>
    <t>Galinsky</t>
  </si>
  <si>
    <t>Borisov</t>
  </si>
  <si>
    <t>Dyck</t>
  </si>
  <si>
    <t>Hicken</t>
  </si>
  <si>
    <t>Licht</t>
  </si>
  <si>
    <t>Seru</t>
  </si>
  <si>
    <t>Sen</t>
  </si>
  <si>
    <t>Colicev</t>
  </si>
  <si>
    <t>Prat</t>
  </si>
  <si>
    <t>Kao</t>
  </si>
  <si>
    <t>Fairchild</t>
  </si>
  <si>
    <t>McKean</t>
  </si>
  <si>
    <t>Chatterjee</t>
  </si>
  <si>
    <t>Graham</t>
  </si>
  <si>
    <t>Yeung</t>
  </si>
  <si>
    <t>Oppenheim</t>
  </si>
  <si>
    <t>Jones</t>
  </si>
  <si>
    <t>Corbett</t>
  </si>
  <si>
    <t>Abigail</t>
  </si>
  <si>
    <t>Alberta</t>
  </si>
  <si>
    <t>Alexander</t>
  </si>
  <si>
    <t>Allen</t>
  </si>
  <si>
    <t>Amir</t>
  </si>
  <si>
    <t>Amit</t>
  </si>
  <si>
    <t>Ananya</t>
  </si>
  <si>
    <t>Anatoli</t>
  </si>
  <si>
    <t>Angie</t>
  </si>
  <si>
    <t>Anna</t>
  </si>
  <si>
    <t>Arjit</t>
  </si>
  <si>
    <t>Bernard</t>
  </si>
  <si>
    <t>Bohdan</t>
  </si>
  <si>
    <t>ahornstein@wesleyan.edu</t>
  </si>
  <si>
    <t>Wesleyan University</t>
  </si>
  <si>
    <t>adamgalinsky@gsb.columbia.edu</t>
  </si>
  <si>
    <t>Columbia</t>
  </si>
  <si>
    <t>Di Giuli</t>
  </si>
  <si>
    <t>adigiuli@escp.eu</t>
  </si>
  <si>
    <t>ESCP Business School</t>
  </si>
  <si>
    <t>Alexander.Borisov@uc.edu</t>
  </si>
  <si>
    <t>University of Cincinatti</t>
  </si>
  <si>
    <t>a.dyck@rotman.utoronto.ca</t>
  </si>
  <si>
    <t>ahicken@umich.edu</t>
  </si>
  <si>
    <t>NOVA Infrastructure</t>
  </si>
  <si>
    <t>Indeed</t>
  </si>
  <si>
    <t>Thumbtack</t>
  </si>
  <si>
    <t>alicht@idc.ac.il</t>
  </si>
  <si>
    <t>IDC Herzliya</t>
  </si>
  <si>
    <t>aseru@stanford.edu</t>
  </si>
  <si>
    <t>Chung</t>
  </si>
  <si>
    <t>ananyase@andrew.cmu.edu</t>
  </si>
  <si>
    <t>Carnegie Mellon</t>
  </si>
  <si>
    <t>anatoli.colicev@liverpool.ac.uk</t>
  </si>
  <si>
    <t>andrea.prat@columbia.edu</t>
  </si>
  <si>
    <t>andrewkao@g.harvard.edu</t>
  </si>
  <si>
    <t>angelynotteson@gmail.com</t>
  </si>
  <si>
    <t>Anna.McKean@eccles.utah.edu</t>
  </si>
  <si>
    <t>RTI</t>
  </si>
  <si>
    <t>chatterjee@essec.edu</t>
  </si>
  <si>
    <t>Benjamin AT</t>
  </si>
  <si>
    <t>benjamin.a.graham@usc.edu</t>
  </si>
  <si>
    <t>USC International Relations</t>
  </si>
  <si>
    <t>byeung@nus.edu.sg</t>
  </si>
  <si>
    <t>National University of Singapore</t>
  </si>
  <si>
    <r>
      <t>Bohdan</t>
    </r>
    <r>
      <rPr>
        <sz val="11"/>
        <color rgb="FF4D5156"/>
        <rFont val="Arial"/>
        <family val="2"/>
      </rPr>
      <t>.</t>
    </r>
    <r>
      <rPr>
        <b/>
        <sz val="11"/>
        <color rgb="FF5F6368"/>
        <rFont val="Arial"/>
        <family val="2"/>
      </rPr>
      <t>Oppenheim</t>
    </r>
    <r>
      <rPr>
        <sz val="11"/>
        <color rgb="FF4D5156"/>
        <rFont val="Arial"/>
        <family val="2"/>
      </rPr>
      <t>@lmu.edu</t>
    </r>
  </si>
  <si>
    <t>Loyola Marymount University</t>
  </si>
  <si>
    <t>State of Texas Antitrust</t>
  </si>
  <si>
    <t>bdjones@austin.utexas.edu</t>
  </si>
  <si>
    <t>University of Texas, Austin</t>
  </si>
  <si>
    <t>Princeton</t>
  </si>
  <si>
    <t>charles.corbett@anderson.ucla.edu</t>
  </si>
  <si>
    <t>Chi-Nien</t>
  </si>
  <si>
    <r>
      <t>chinien</t>
    </r>
    <r>
      <rPr>
        <sz val="11"/>
        <color rgb="FF4D5156"/>
        <rFont val="Arial"/>
        <family val="2"/>
      </rPr>
      <t>.</t>
    </r>
    <r>
      <rPr>
        <b/>
        <sz val="11"/>
        <color rgb="FF5F6368"/>
        <rFont val="Arial"/>
        <family val="2"/>
      </rPr>
      <t>chung</t>
    </r>
    <r>
      <rPr>
        <sz val="11"/>
        <color rgb="FF4D5156"/>
        <rFont val="Arial"/>
        <family val="2"/>
      </rPr>
      <t>@polyu.edu.hk</t>
    </r>
  </si>
  <si>
    <t>Hong Kong Polytechnic</t>
  </si>
  <si>
    <t>Leuz</t>
  </si>
  <si>
    <t>cleuz@ChicagoBooth.edu</t>
  </si>
  <si>
    <t>McKinsey</t>
  </si>
  <si>
    <t>djw2104@gsb.columbia.edu</t>
  </si>
  <si>
    <t>Hirschman</t>
  </si>
  <si>
    <t>dan.hirschman@cornell.edu</t>
  </si>
  <si>
    <t>Tobin</t>
  </si>
  <si>
    <t>daniel.tobin@duke.edu</t>
  </si>
  <si>
    <t>Jane Street</t>
  </si>
  <si>
    <t>???</t>
  </si>
  <si>
    <t>Tan</t>
  </si>
  <si>
    <t>davidtan@uw.edu</t>
  </si>
  <si>
    <t>davidyang@fas.harvard.edu</t>
  </si>
  <si>
    <t>Spar</t>
  </si>
  <si>
    <t>Debora</t>
  </si>
  <si>
    <t>dspar@hbs.edu</t>
  </si>
  <si>
    <t>Delin</t>
  </si>
  <si>
    <t>yangdl@sem.tsinghua.edu.cn</t>
  </si>
  <si>
    <t>Campbell</t>
  </si>
  <si>
    <t>dcampbell@hbs.edu</t>
  </si>
  <si>
    <t>Zajac</t>
  </si>
  <si>
    <t>e-zajac@kellogg.northwestern.edu</t>
  </si>
  <si>
    <t>Ed</t>
  </si>
  <si>
    <t>Goldman</t>
  </si>
  <si>
    <t>eigoldma@iu.edu</t>
  </si>
  <si>
    <t>Pontikes</t>
  </si>
  <si>
    <t>egpontikes@ucdavis.edu</t>
  </si>
  <si>
    <t>UC-Davis</t>
  </si>
  <si>
    <t>Tiller</t>
  </si>
  <si>
    <t>Emerson</t>
  </si>
  <si>
    <t>tiller@law.northwestern.edu</t>
  </si>
  <si>
    <t>Northwestern Law</t>
  </si>
  <si>
    <t>Nix</t>
  </si>
  <si>
    <t>Emily</t>
  </si>
  <si>
    <t>enix@marshall.usc.edu</t>
  </si>
  <si>
    <t>USC Marshall</t>
  </si>
  <si>
    <t>Novotny</t>
  </si>
  <si>
    <t>novotny@american.edu</t>
  </si>
  <si>
    <t>Uhlman</t>
  </si>
  <si>
    <t>eric.uhlmann@insead.edu</t>
  </si>
  <si>
    <t>erik.assistant@gmail.com</t>
  </si>
  <si>
    <t>Brynjolfsson</t>
  </si>
  <si>
    <t>Reid</t>
  </si>
  <si>
    <t>Erin</t>
  </si>
  <si>
    <t>reidem@mcmaster.ca</t>
  </si>
  <si>
    <t>Amer</t>
  </si>
  <si>
    <t>Estafania</t>
  </si>
  <si>
    <t>Estefania.AmerMaistriau@unil.ch</t>
  </si>
  <si>
    <t>University of Lausanne</t>
  </si>
  <si>
    <t>Starr</t>
  </si>
  <si>
    <t>Evan</t>
  </si>
  <si>
    <t>estarr@umd.edu</t>
  </si>
  <si>
    <t>Melanie</t>
  </si>
  <si>
    <t>Sagi</t>
  </si>
  <si>
    <t>Eyal</t>
  </si>
  <si>
    <t>ESagi@stfrancis.edu</t>
  </si>
  <si>
    <t>University of St Francis</t>
  </si>
  <si>
    <t>Yegen</t>
  </si>
  <si>
    <t>Eyub</t>
  </si>
  <si>
    <t>yegen@ust.hk</t>
  </si>
  <si>
    <t>HKUST</t>
  </si>
  <si>
    <t>Schwartz</t>
  </si>
  <si>
    <t>Galina</t>
  </si>
  <si>
    <t>galka@citi.umich.edu</t>
  </si>
  <si>
    <t>Gregorich</t>
  </si>
  <si>
    <t>Vivi</t>
  </si>
  <si>
    <t>GGregorich25@gsb.columbia.edu</t>
  </si>
  <si>
    <t>Charles River Associates</t>
  </si>
  <si>
    <t>Newman</t>
  </si>
  <si>
    <t>george.newman@utoronto.ca</t>
  </si>
  <si>
    <t>Keim</t>
  </si>
  <si>
    <t>Gerry</t>
  </si>
  <si>
    <t>gerald.keim@asu.edu</t>
  </si>
  <si>
    <t>Arizona State</t>
  </si>
  <si>
    <t>Deceased</t>
  </si>
  <si>
    <t>SEC</t>
  </si>
  <si>
    <t>franceschellii@sec.gov</t>
  </si>
  <si>
    <t>Ignacio</t>
  </si>
  <si>
    <t>Franceschelli</t>
  </si>
  <si>
    <t>In Song</t>
  </si>
  <si>
    <t>insong@mit.edu</t>
  </si>
  <si>
    <t>Müllner</t>
  </si>
  <si>
    <t>Jakob</t>
  </si>
  <si>
    <t>Jakob.Muellner@wu.ac.at</t>
  </si>
  <si>
    <t>Vienna University</t>
  </si>
  <si>
    <t>james.anton@duke.edu</t>
  </si>
  <si>
    <t>Anton</t>
  </si>
  <si>
    <t>Sockin</t>
  </si>
  <si>
    <t>jsockin@sas.upenn.edu</t>
  </si>
  <si>
    <t>jsnyder@eccles.utah.edu</t>
  </si>
  <si>
    <t>Retired</t>
  </si>
  <si>
    <t>Woolley</t>
  </si>
  <si>
    <t>Jennifer</t>
  </si>
  <si>
    <t>jwoolley@scu.edu</t>
  </si>
  <si>
    <t>University of Santa Clara</t>
  </si>
  <si>
    <t>jerry.kim@business.rutgers.edu </t>
  </si>
  <si>
    <t>Rutgers University</t>
  </si>
  <si>
    <t>chenj@sem.tsinghua.edu.cn</t>
  </si>
  <si>
    <t>Tsinghua</t>
  </si>
  <si>
    <t>Shi</t>
  </si>
  <si>
    <t>shij3@ucmail.uc.edu</t>
  </si>
  <si>
    <t>voth@econ.uzh.ch</t>
  </si>
  <si>
    <t>Voth</t>
  </si>
  <si>
    <t>Joachim</t>
  </si>
  <si>
    <t>University of Zurich</t>
  </si>
  <si>
    <t>Murmann</t>
  </si>
  <si>
    <t>Johan Peter</t>
  </si>
  <si>
    <t>peter.murmann@unisg.ch</t>
  </si>
  <si>
    <t>University of St Gallen</t>
  </si>
  <si>
    <t>Mezias</t>
  </si>
  <si>
    <t>jmezias@miami.edu</t>
  </si>
  <si>
    <t>University of Miami</t>
  </si>
  <si>
    <t>jonjmoon@korea.ac.kr</t>
  </si>
  <si>
    <t>Korea University</t>
  </si>
  <si>
    <t>Moon</t>
  </si>
  <si>
    <t>Jon Jungbien</t>
  </si>
  <si>
    <t>Abito</t>
  </si>
  <si>
    <t>abito.1@osu.edu</t>
  </si>
  <si>
    <t>Fan</t>
  </si>
  <si>
    <t>j.fan@business.uq.edu.au</t>
  </si>
  <si>
    <t>University of Queensland</t>
  </si>
  <si>
    <t>Gonzales</t>
  </si>
  <si>
    <t>Juan Pablo</t>
  </si>
  <si>
    <t>jpg512@nyu.edu</t>
  </si>
  <si>
    <t>University of Buenos Aires</t>
  </si>
  <si>
    <t>Huang</t>
  </si>
  <si>
    <t>sufehuang@gmail.com</t>
  </si>
  <si>
    <t>Shanghai University</t>
  </si>
  <si>
    <t>Kenneth</t>
  </si>
  <si>
    <t>kennethhuang@nus.edu.sg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</si>
</sst>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Times New Roman"/>
      <family val="1"/>
    </font>
    <font>
      <sz val="12"/>
      <color theme="1"/>
      <name val="Garamond"/>
      <family val="1"/>
    </font>
    <font>
      <sz val="13"/>
      <color rgb="FF222222"/>
      <name val="Arial"/>
      <family val="2"/>
    </font>
    <font>
      <sz val="11"/>
      <color theme="1"/>
      <name val="Aptos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sz val="10"/>
      <name val="Helvetica Neue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0"/>
      <color theme="10"/>
      <name val="Arial"/>
      <family val="2"/>
    </font>
    <font>
      <sz val="10"/>
      <color rgb="FF00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545454"/>
      <name val="Aptos Narrow"/>
      <family val="2"/>
      <scheme val="minor"/>
    </font>
    <font>
      <sz val="10"/>
      <color rgb="FF222222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232323"/>
      <name val="Arial"/>
      <family val="2"/>
    </font>
    <font>
      <sz val="10"/>
      <color rgb="FF31708F"/>
      <name val="Arial"/>
      <family val="2"/>
    </font>
    <font>
      <b/>
      <sz val="11"/>
      <color rgb="FF5F6368"/>
      <name val="Arial"/>
      <family val="2"/>
    </font>
    <font>
      <sz val="11"/>
      <color rgb="FF4D5156"/>
      <name val="Arial"/>
      <family val="2"/>
    </font>
    <font>
      <sz val="11"/>
      <color rgb="FF333333"/>
      <name val="Microsoft YaHei"/>
      <family val="2"/>
    </font>
    <font>
      <sz val="12"/>
      <color rgb="FF333333"/>
      <name val="Times New Roman"/>
      <family val="1"/>
    </font>
    <font>
      <sz val="12"/>
      <color rgb="FF1C1C1C"/>
      <name val="Merriweath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9" fillId="0" borderId="0"/>
    <xf numFmtId="0" fontId="12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Fill="1" applyAlignment="1">
      <alignment horizontal="left"/>
    </xf>
    <xf numFmtId="0" fontId="8" fillId="0" borderId="0" xfId="0" applyFont="1"/>
    <xf numFmtId="0" fontId="10" fillId="0" borderId="0" xfId="0" applyFont="1" applyFill="1"/>
    <xf numFmtId="49" fontId="11" fillId="0" borderId="0" xfId="0" applyNumberFormat="1" applyFont="1" applyFill="1" applyAlignment="1">
      <alignment wrapText="1"/>
    </xf>
    <xf numFmtId="0" fontId="12" fillId="0" borderId="0" xfId="4"/>
    <xf numFmtId="0" fontId="14" fillId="0" borderId="0" xfId="4" applyFont="1" applyAlignment="1">
      <alignment vertical="center" wrapText="1"/>
    </xf>
    <xf numFmtId="0" fontId="11" fillId="0" borderId="0" xfId="4" applyFont="1"/>
    <xf numFmtId="0" fontId="11" fillId="0" borderId="0" xfId="4" applyFont="1" applyAlignment="1">
      <alignment vertical="center" wrapText="1"/>
    </xf>
    <xf numFmtId="0" fontId="15" fillId="0" borderId="0" xfId="4" applyFont="1" applyAlignment="1">
      <alignment vertical="center" wrapText="1"/>
    </xf>
    <xf numFmtId="0" fontId="14" fillId="0" borderId="0" xfId="4" applyFont="1"/>
    <xf numFmtId="0" fontId="16" fillId="0" borderId="0" xfId="4" applyFont="1" applyAlignment="1">
      <alignment vertical="center" wrapText="1"/>
    </xf>
    <xf numFmtId="0" fontId="17" fillId="0" borderId="0" xfId="4" applyFont="1"/>
    <xf numFmtId="0" fontId="18" fillId="0" borderId="0" xfId="6"/>
    <xf numFmtId="0" fontId="19" fillId="0" borderId="0" xfId="0" applyFont="1"/>
    <xf numFmtId="0" fontId="20" fillId="0" borderId="0" xfId="0" applyFont="1"/>
    <xf numFmtId="0" fontId="14" fillId="0" borderId="0" xfId="4" applyFont="1" applyFill="1" applyAlignment="1">
      <alignment vertical="center" wrapText="1"/>
    </xf>
    <xf numFmtId="0" fontId="21" fillId="0" borderId="0" xfId="0" applyFont="1"/>
    <xf numFmtId="0" fontId="1" fillId="0" borderId="0" xfId="1" applyFill="1"/>
    <xf numFmtId="0" fontId="23" fillId="0" borderId="0" xfId="0" applyFont="1"/>
    <xf numFmtId="0" fontId="1" fillId="0" borderId="0" xfId="1" applyAlignment="1">
      <alignment horizontal="left" vertical="center" wrapText="1"/>
    </xf>
    <xf numFmtId="0" fontId="1" fillId="0" borderId="0" xfId="1" applyFill="1" applyBorder="1"/>
    <xf numFmtId="0" fontId="24" fillId="0" borderId="0" xfId="0" applyFont="1"/>
    <xf numFmtId="0" fontId="25" fillId="0" borderId="0" xfId="0" applyFont="1"/>
  </cellXfs>
  <cellStyles count="7">
    <cellStyle name="Hyperlink" xfId="1" builtinId="8"/>
    <cellStyle name="Hyperlink 2" xfId="5" xr:uid="{D1E5B595-A7F1-A34D-AEB3-97929160CFB8}"/>
    <cellStyle name="Hyperlink 3" xfId="6" xr:uid="{00000000-0005-0000-0000-000033000000}"/>
    <cellStyle name="Normal" xfId="0" builtinId="0"/>
    <cellStyle name="Normal 2" xfId="2" xr:uid="{363883CE-89A3-468B-921D-4B5C0F14CA07}"/>
    <cellStyle name="Normal 3" xfId="3" xr:uid="{68D0367D-4726-48F8-B883-C95B73A8D998}"/>
    <cellStyle name="Normal 4" xfId="4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gelynotteson@gmail.com" TargetMode="External"/><Relationship Id="rId18" Type="http://schemas.openxmlformats.org/officeDocument/2006/relationships/hyperlink" Target="mailto:charles.corbett@anderson.ucla.edu" TargetMode="External"/><Relationship Id="rId26" Type="http://schemas.openxmlformats.org/officeDocument/2006/relationships/hyperlink" Target="mailto:eigoldma@iu.edu" TargetMode="External"/><Relationship Id="rId39" Type="http://schemas.openxmlformats.org/officeDocument/2006/relationships/hyperlink" Target="mailto:insong@mit.edu" TargetMode="External"/><Relationship Id="rId21" Type="http://schemas.openxmlformats.org/officeDocument/2006/relationships/hyperlink" Target="mailto:davidtan@uw.edu" TargetMode="External"/><Relationship Id="rId34" Type="http://schemas.openxmlformats.org/officeDocument/2006/relationships/hyperlink" Target="mailto:yegen@ust.hk" TargetMode="External"/><Relationship Id="rId42" Type="http://schemas.openxmlformats.org/officeDocument/2006/relationships/hyperlink" Target="mailto:jsnyder@eccles.utah.edu" TargetMode="External"/><Relationship Id="rId47" Type="http://schemas.openxmlformats.org/officeDocument/2006/relationships/hyperlink" Target="mailto:j.fan@business.uq.edu.au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adigiuli@escp.eu" TargetMode="External"/><Relationship Id="rId2" Type="http://schemas.openxmlformats.org/officeDocument/2006/relationships/hyperlink" Target="mailto:js.egb@cbs.dk" TargetMode="External"/><Relationship Id="rId16" Type="http://schemas.openxmlformats.org/officeDocument/2006/relationships/hyperlink" Target="mailto:benjamin.a.graham@usc.edu" TargetMode="External"/><Relationship Id="rId29" Type="http://schemas.openxmlformats.org/officeDocument/2006/relationships/hyperlink" Target="mailto:novotny@american.edu" TargetMode="External"/><Relationship Id="rId11" Type="http://schemas.openxmlformats.org/officeDocument/2006/relationships/hyperlink" Target="mailto:aseru@stanford.edu" TargetMode="External"/><Relationship Id="rId24" Type="http://schemas.openxmlformats.org/officeDocument/2006/relationships/hyperlink" Target="mailto:dcampbell@hbs.edu" TargetMode="External"/><Relationship Id="rId32" Type="http://schemas.openxmlformats.org/officeDocument/2006/relationships/hyperlink" Target="mailto:Estefania.AmerMaistriau@unil.ch" TargetMode="External"/><Relationship Id="rId37" Type="http://schemas.openxmlformats.org/officeDocument/2006/relationships/hyperlink" Target="mailto:george.newman@utoronto.ca" TargetMode="External"/><Relationship Id="rId40" Type="http://schemas.openxmlformats.org/officeDocument/2006/relationships/hyperlink" Target="mailto:Jakob.Muellner@wu.ac.at" TargetMode="External"/><Relationship Id="rId45" Type="http://schemas.openxmlformats.org/officeDocument/2006/relationships/hyperlink" Target="mailto:jmezias@miami.edu" TargetMode="External"/><Relationship Id="rId5" Type="http://schemas.openxmlformats.org/officeDocument/2006/relationships/hyperlink" Target="mailto:ahornstein@wesleyan.edu" TargetMode="External"/><Relationship Id="rId15" Type="http://schemas.openxmlformats.org/officeDocument/2006/relationships/hyperlink" Target="mailto:chatterjee@essec.edu" TargetMode="External"/><Relationship Id="rId23" Type="http://schemas.openxmlformats.org/officeDocument/2006/relationships/hyperlink" Target="mailto:dspar@hbs.edu" TargetMode="External"/><Relationship Id="rId28" Type="http://schemas.openxmlformats.org/officeDocument/2006/relationships/hyperlink" Target="mailto:enix@marshall.usc.edu" TargetMode="External"/><Relationship Id="rId36" Type="http://schemas.openxmlformats.org/officeDocument/2006/relationships/hyperlink" Target="mailto:GGregorich25@gsb.columbia.edu" TargetMode="External"/><Relationship Id="rId49" Type="http://schemas.openxmlformats.org/officeDocument/2006/relationships/hyperlink" Target="mailto:kennethhuang@nus.edu.sg" TargetMode="External"/><Relationship Id="rId10" Type="http://schemas.openxmlformats.org/officeDocument/2006/relationships/hyperlink" Target="mailto:alicht@idc.ac.il" TargetMode="External"/><Relationship Id="rId19" Type="http://schemas.openxmlformats.org/officeDocument/2006/relationships/hyperlink" Target="mailto:djw2104@gsb.columbia.edu" TargetMode="External"/><Relationship Id="rId31" Type="http://schemas.openxmlformats.org/officeDocument/2006/relationships/hyperlink" Target="mailto:reidem@mcmaster.ca" TargetMode="External"/><Relationship Id="rId44" Type="http://schemas.openxmlformats.org/officeDocument/2006/relationships/hyperlink" Target="mailto:jerry.kim@business.rutgers.edu" TargetMode="External"/><Relationship Id="rId4" Type="http://schemas.openxmlformats.org/officeDocument/2006/relationships/hyperlink" Target="mailto:mingzhu@wustl.edu" TargetMode="External"/><Relationship Id="rId9" Type="http://schemas.openxmlformats.org/officeDocument/2006/relationships/hyperlink" Target="mailto:ahicken@umich.edu" TargetMode="External"/><Relationship Id="rId14" Type="http://schemas.openxmlformats.org/officeDocument/2006/relationships/hyperlink" Target="mailto:Anna.McKean@eccles.utah.edu" TargetMode="External"/><Relationship Id="rId22" Type="http://schemas.openxmlformats.org/officeDocument/2006/relationships/hyperlink" Target="mailto:davidyang@fas.harvard.edu" TargetMode="External"/><Relationship Id="rId27" Type="http://schemas.openxmlformats.org/officeDocument/2006/relationships/hyperlink" Target="mailto:tiller@law.northwestern.edu" TargetMode="External"/><Relationship Id="rId30" Type="http://schemas.openxmlformats.org/officeDocument/2006/relationships/hyperlink" Target="mailto:erik.assistant@gmail.com" TargetMode="External"/><Relationship Id="rId35" Type="http://schemas.openxmlformats.org/officeDocument/2006/relationships/hyperlink" Target="mailto:galka@citi.umich.edu" TargetMode="External"/><Relationship Id="rId43" Type="http://schemas.openxmlformats.org/officeDocument/2006/relationships/hyperlink" Target="mailto:jwoolley@scu.edu" TargetMode="External"/><Relationship Id="rId48" Type="http://schemas.openxmlformats.org/officeDocument/2006/relationships/hyperlink" Target="mailto:sufehuang@gmail.com" TargetMode="External"/><Relationship Id="rId8" Type="http://schemas.openxmlformats.org/officeDocument/2006/relationships/hyperlink" Target="mailto:a.dyck@rotman.utoronto.ca" TargetMode="External"/><Relationship Id="rId3" Type="http://schemas.openxmlformats.org/officeDocument/2006/relationships/hyperlink" Target="mailto:mh21@stmarys-ca.edu" TargetMode="External"/><Relationship Id="rId12" Type="http://schemas.openxmlformats.org/officeDocument/2006/relationships/hyperlink" Target="mailto:anatoli.colicev@liverpool.ac.uk" TargetMode="External"/><Relationship Id="rId17" Type="http://schemas.openxmlformats.org/officeDocument/2006/relationships/hyperlink" Target="mailto:bdjones@austin.utexas.edu" TargetMode="External"/><Relationship Id="rId25" Type="http://schemas.openxmlformats.org/officeDocument/2006/relationships/hyperlink" Target="mailto:e-zajac@kellogg.northwestern.edu" TargetMode="External"/><Relationship Id="rId33" Type="http://schemas.openxmlformats.org/officeDocument/2006/relationships/hyperlink" Target="mailto:estarr@umd.edu" TargetMode="External"/><Relationship Id="rId38" Type="http://schemas.openxmlformats.org/officeDocument/2006/relationships/hyperlink" Target="mailto:gerald.keim@asu.edu" TargetMode="External"/><Relationship Id="rId46" Type="http://schemas.openxmlformats.org/officeDocument/2006/relationships/hyperlink" Target="mailto:abito.1@osu.edu" TargetMode="External"/><Relationship Id="rId20" Type="http://schemas.openxmlformats.org/officeDocument/2006/relationships/hyperlink" Target="mailto:dan.hirschman@cornell.edu" TargetMode="External"/><Relationship Id="rId41" Type="http://schemas.openxmlformats.org/officeDocument/2006/relationships/hyperlink" Target="mailto:james.anton@duke.edu" TargetMode="External"/><Relationship Id="rId1" Type="http://schemas.openxmlformats.org/officeDocument/2006/relationships/hyperlink" Target="mailto:raul@uchicago.edu" TargetMode="External"/><Relationship Id="rId6" Type="http://schemas.openxmlformats.org/officeDocument/2006/relationships/hyperlink" Target="mailto:adamgalinsky@gsb.columbia.ed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oi.org/10.2307/41166177" TargetMode="External"/><Relationship Id="rId18" Type="http://schemas.openxmlformats.org/officeDocument/2006/relationships/hyperlink" Target="https://pubs.aeaweb.org/doi/pdf/10.1257/089533003321164976" TargetMode="External"/><Relationship Id="rId26" Type="http://schemas.openxmlformats.org/officeDocument/2006/relationships/hyperlink" Target="https://www.google.com/books/edition/Agendas_and_Instability_in_American_Poli/0WtEOcK_Y8wC?hl=en&amp;gbpv=1&amp;dq=jones+baumgartner+The+Evolution+of+American+Government:+Implications+for+Business+and+Industry+from+the+Policy+Agendas+Project+&amp;pg=PR5&amp;printsec=frontcover" TargetMode="External"/><Relationship Id="rId39" Type="http://schemas.openxmlformats.org/officeDocument/2006/relationships/hyperlink" Target="https://doi.org/10.1111/j.1530-9134.2007.00150.x" TargetMode="External"/><Relationship Id="rId21" Type="http://schemas.openxmlformats.org/officeDocument/2006/relationships/hyperlink" Target="https://pubs.aeaweb.org/doi/pdf/10.1257/0895330041371321" TargetMode="External"/><Relationship Id="rId34" Type="http://schemas.openxmlformats.org/officeDocument/2006/relationships/hyperlink" Target="https://doi.org/10.1002/smj.578" TargetMode="External"/><Relationship Id="rId42" Type="http://schemas.openxmlformats.org/officeDocument/2006/relationships/hyperlink" Target="http://dx.doi.org/10.1561/100.00006060" TargetMode="External"/><Relationship Id="rId7" Type="http://schemas.openxmlformats.org/officeDocument/2006/relationships/hyperlink" Target="https://doi.org/10.1111/j.1430-9134.2001.00007.x" TargetMode="External"/><Relationship Id="rId2" Type="http://schemas.openxmlformats.org/officeDocument/2006/relationships/hyperlink" Target="https://papers.ssrn.com/sol3/papers.cfm?abstract_id=204570" TargetMode="External"/><Relationship Id="rId16" Type="http://schemas.openxmlformats.org/officeDocument/2006/relationships/hyperlink" Target="https://www.kellogg.northwestern.edu/faculty/mazzeo/htm/clec_entry_0704.pdf" TargetMode="External"/><Relationship Id="rId20" Type="http://schemas.openxmlformats.org/officeDocument/2006/relationships/hyperlink" Target="https://doi.org/10.1177/000312240507000601" TargetMode="External"/><Relationship Id="rId29" Type="http://schemas.openxmlformats.org/officeDocument/2006/relationships/hyperlink" Target="https://citeseerx.ist.psu.edu/document?repid=rep1&amp;type=pdf&amp;doi=ecd04411e60512a6d322b8788b31fc48e52b2971" TargetMode="External"/><Relationship Id="rId41" Type="http://schemas.openxmlformats.org/officeDocument/2006/relationships/hyperlink" Target="https://papers.ssrn.com/sol3/papers.cfm?abstract_id=971874" TargetMode="External"/><Relationship Id="rId1" Type="http://schemas.openxmlformats.org/officeDocument/2006/relationships/hyperlink" Target="https://onlinelibrary.wiley.com/doi/abs/10.1111/j.1430-9134.2001.00091.x" TargetMode="External"/><Relationship Id="rId6" Type="http://schemas.openxmlformats.org/officeDocument/2006/relationships/hyperlink" Target="https://citeseerx.ist.psu.edu/document?repid=rep1&amp;type=pdf&amp;doi=25c1c81789f42c5c310f2db43c6d70be50edc88e" TargetMode="External"/><Relationship Id="rId11" Type="http://schemas.openxmlformats.org/officeDocument/2006/relationships/hyperlink" Target="https://doi.org/10.1111/j.1530-9134.2005.00044.x" TargetMode="External"/><Relationship Id="rId24" Type="http://schemas.openxmlformats.org/officeDocument/2006/relationships/hyperlink" Target="https://doi.org/10.1093/jleo/ewh042" TargetMode="External"/><Relationship Id="rId32" Type="http://schemas.openxmlformats.org/officeDocument/2006/relationships/hyperlink" Target="https://doi.org/10.1111/j.1530-9134.2007.00152.x" TargetMode="External"/><Relationship Id="rId37" Type="http://schemas.openxmlformats.org/officeDocument/2006/relationships/hyperlink" Target="https://papers.ssrn.com/sol3/papers.cfm?abstract_id=3506831" TargetMode="External"/><Relationship Id="rId40" Type="http://schemas.openxmlformats.org/officeDocument/2006/relationships/hyperlink" Target="https://d1wqtxts1xzle7.cloudfront.net/88023724/cc-libre.pdf?1656363928=&amp;response-content-disposition=inline%3B+filename%3DFormulation_and_Evaluation_of_Esomeprazo.pdf&amp;Expires=1723841978&amp;Signature=CeBIW6bEyUN0ZljdHBX9TvJ2SLLJ6NtIaj3ivY4zKs7fXTelXCgeoHlgMnA7d4cfdETo3S5q2tP1lvkEai4-9~Tk89cN4a6WNXCp9g82wPSqvc-hhCwTyLyG3KkxQZnKQvG1cF-1phdypHlNzE4UF5oL1qhF8J6BoDbMojCtYmU0SjJWpQ1KKCOCBNbKUHutJcCl6995Jr2ne4nzBLZLalSZxNNHMoVuAGocSFpi1OS8dMcxVfT~TEQpGCHJwfX9T2A99Q77HwEhyGER88w5IK~kIDLHgmqIG44hJsaroI9JYguO-jBE2-AzlMJgdSVD5YJ6t9d8JIWdz3ZjdqGrUg__&amp;Key-Pair-Id=APKAJLOHF5GGSLRBV4ZA" TargetMode="External"/><Relationship Id="rId5" Type="http://schemas.openxmlformats.org/officeDocument/2006/relationships/hyperlink" Target="https://doi.org/10.1017/S0020818306060085" TargetMode="External"/><Relationship Id="rId15" Type="http://schemas.openxmlformats.org/officeDocument/2006/relationships/hyperlink" Target="https://link.springer.com/content/pdf/10.1007/s11149-012-9200-9.pdf" TargetMode="External"/><Relationship Id="rId23" Type="http://schemas.openxmlformats.org/officeDocument/2006/relationships/hyperlink" Target="https://delujes.github.io/clide/09-duane-johnson/readonline-make-the-rules-or-your-rivals-will.pdf" TargetMode="External"/><Relationship Id="rId28" Type="http://schemas.openxmlformats.org/officeDocument/2006/relationships/hyperlink" Target="https://doi.org/10.1086/429114" TargetMode="External"/><Relationship Id="rId36" Type="http://schemas.openxmlformats.org/officeDocument/2006/relationships/hyperlink" Target="https://doi.org/10.1111/j.1530-9134.2007.00151.x" TargetMode="External"/><Relationship Id="rId10" Type="http://schemas.openxmlformats.org/officeDocument/2006/relationships/hyperlink" Target="https://journals.sagepub.com/doi/abs/10.2307/41166232" TargetMode="External"/><Relationship Id="rId19" Type="http://schemas.openxmlformats.org/officeDocument/2006/relationships/hyperlink" Target="https://papers.ssrn.com/sol3/papers.cfm?abstract_id=721221" TargetMode="External"/><Relationship Id="rId31" Type="http://schemas.openxmlformats.org/officeDocument/2006/relationships/hyperlink" Target="https://doi.org/10.1111/j.1530-9134.2010.00282.x" TargetMode="External"/><Relationship Id="rId4" Type="http://schemas.openxmlformats.org/officeDocument/2006/relationships/hyperlink" Target="https://www.nber.org/system/files/chapters/c10762/c10762.pdf" TargetMode="External"/><Relationship Id="rId9" Type="http://schemas.openxmlformats.org/officeDocument/2006/relationships/hyperlink" Target="https://www.google.com/books/edition/Managing_New_Industry_Creation/glq_bMdXpmcC?hl=en&amp;gbpv=1&amp;dq=lenway+hart+murtha&amp;pg=PR7&amp;printsec=frontcover" TargetMode="External"/><Relationship Id="rId14" Type="http://schemas.openxmlformats.org/officeDocument/2006/relationships/hyperlink" Target="https://d1wqtxts1xzle7.cloudfront.net/32519459/Wakeman__Bargaining_for_Interconnection-libre.pdf?1391145545=&amp;response-content-disposition=inline%3B+filename%3DBargaining_for_Interconnection_in_a_Ligh.pdf&amp;Expires=1723831830&amp;Signature=fAuskSkiJxoqgDtpfjX3pVUsu6kciLwOM54tUtgqg2d2mSAx4DG2qPV8kJFHEqts-PGVDopKNuXpk-V3iuMHpmGEcGG8dTRG6H3YoS9iw6Whlpq2oT62e8UoaDytAcVorqhSjCd0uWvFZ36CKVZKfTMWSFXv7phZpC2A3a57Ig8~fNKQd9eovPT906H3t-TrYoOkZ5W3Az7LmZtV9Vd0Bs9gHxoyDjPYzPcDsR6aP9aa98j4pCfK50cAIY8-o8RyOvPcRzS-T0aYTxpHY44qIGqSu-Hln24f8azYKX5cRdv~T579QwqlrYrCcHYaPDNP5fkzPIB0s3ZQhRhAHKcmnw__&amp;Key-Pair-Id=APKAJLOHF5GGSLRBV4ZA" TargetMode="External"/><Relationship Id="rId22" Type="http://schemas.openxmlformats.org/officeDocument/2006/relationships/hyperlink" Target="https://citeseerx.ist.psu.edu/document?repid=rep1&amp;type=pdf&amp;doi=50627f2f226dc363a2a0cb9e7a04448668bfdc5b" TargetMode="External"/><Relationship Id="rId27" Type="http://schemas.openxmlformats.org/officeDocument/2006/relationships/hyperlink" Target="https://www.nber.org/papers/w10588" TargetMode="External"/><Relationship Id="rId30" Type="http://schemas.openxmlformats.org/officeDocument/2006/relationships/hyperlink" Target="https://doi.org/10.1287/mnsc.1060.0516" TargetMode="External"/><Relationship Id="rId35" Type="http://schemas.openxmlformats.org/officeDocument/2006/relationships/hyperlink" Target="https://doi.org/10.1093/jleo/ewm039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link.springer.com/article/10.1023/A:1016108804453" TargetMode="External"/><Relationship Id="rId3" Type="http://schemas.openxmlformats.org/officeDocument/2006/relationships/hyperlink" Target="https://editorialexpress.com/cgi-bin/rje_online.cgi?action=view&amp;year=2001&amp;issue=spr&amp;page=77&amp;&amp;tid=238146&amp;sc=gGkKu4Zl" TargetMode="External"/><Relationship Id="rId12" Type="http://schemas.openxmlformats.org/officeDocument/2006/relationships/hyperlink" Target="https://www.researchgate.net/profile/Alexander-Dyck-4/publication/209409771_The_Media_and_Asset_Prices/links/0deec51a63da1d3de6000000/The-Media-and-Asset-Prices.pdf" TargetMode="External"/><Relationship Id="rId17" Type="http://schemas.openxmlformats.org/officeDocument/2006/relationships/hyperlink" Target="https://doi.org/10.1017/S0003055406061995" TargetMode="External"/><Relationship Id="rId25" Type="http://schemas.openxmlformats.org/officeDocument/2006/relationships/hyperlink" Target="https://www.researchgate.net/profile/Michael-Bailey-17/publication/228735703_Do_Campaign_Contributions_Lead_to_Policies_That_Favor_the_Wealthy_An_Examination_of_Taxing_and_Spending_in_the_American_States/links/0deec52c4e383a0b2f000000/Do-Campaign-Contributions-Lead-to-Policies-That-Favor-the-Wealthy-An-Examination-of-Taxing-and-Spending-in-the-American-States.pdf" TargetMode="External"/><Relationship Id="rId33" Type="http://schemas.openxmlformats.org/officeDocument/2006/relationships/hyperlink" Target="https://www.cambridge.org/core/journals/american-political-science-review/article/abs/bribes-lobbying-and-development/76459E78DC6608D510F747EED15649F4" TargetMode="External"/><Relationship Id="rId38" Type="http://schemas.openxmlformats.org/officeDocument/2006/relationships/hyperlink" Target="https://papers.ssrn.com/sol3/papers.cfm?abstract_id=14435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3D67-127E-4DF8-94E3-F2A759478454}">
  <dimension ref="A1:AJ730"/>
  <sheetViews>
    <sheetView tabSelected="1" workbookViewId="0">
      <pane xSplit="1" ySplit="1" topLeftCell="B159" activePane="bottomRight" state="frozen"/>
      <selection pane="topRight" activeCell="B1" sqref="B1"/>
      <selection pane="bottomLeft" activeCell="A2" sqref="A2"/>
      <selection pane="bottomRight" activeCell="AF184" sqref="AF184"/>
    </sheetView>
  </sheetViews>
  <sheetFormatPr defaultRowHeight="14.25"/>
  <cols>
    <col min="1" max="1" width="29.75" bestFit="1" customWidth="1"/>
    <col min="2" max="2" width="4.875" bestFit="1" customWidth="1"/>
    <col min="3" max="3" width="5" bestFit="1" customWidth="1"/>
    <col min="4" max="4" width="4.375" bestFit="1" customWidth="1"/>
    <col min="5" max="28" width="4.875" bestFit="1" customWidth="1"/>
    <col min="29" max="29" width="12" bestFit="1" customWidth="1"/>
    <col min="30" max="30" width="11.5" bestFit="1" customWidth="1"/>
    <col min="31" max="31" width="31.875" bestFit="1" customWidth="1"/>
    <col min="32" max="32" width="33.25" bestFit="1" customWidth="1"/>
  </cols>
  <sheetData>
    <row r="1" spans="1:32">
      <c r="B1" t="s">
        <v>393</v>
      </c>
      <c r="C1" t="s">
        <v>394</v>
      </c>
      <c r="D1" t="s">
        <v>395</v>
      </c>
      <c r="E1">
        <v>2000</v>
      </c>
      <c r="F1">
        <v>2002</v>
      </c>
      <c r="G1">
        <v>2003</v>
      </c>
      <c r="H1">
        <v>2004</v>
      </c>
      <c r="I1">
        <v>2005</v>
      </c>
      <c r="J1">
        <v>2006</v>
      </c>
      <c r="K1">
        <v>2007</v>
      </c>
      <c r="L1">
        <v>2008</v>
      </c>
      <c r="M1">
        <v>2009</v>
      </c>
      <c r="N1">
        <v>2010</v>
      </c>
      <c r="O1">
        <v>2011</v>
      </c>
      <c r="P1">
        <v>2012</v>
      </c>
      <c r="Q1">
        <v>2013</v>
      </c>
      <c r="R1">
        <v>2014</v>
      </c>
      <c r="S1">
        <v>2015</v>
      </c>
      <c r="T1">
        <v>2016</v>
      </c>
      <c r="U1">
        <v>2017</v>
      </c>
      <c r="V1">
        <v>2018</v>
      </c>
      <c r="W1">
        <v>2019</v>
      </c>
      <c r="X1">
        <v>2020</v>
      </c>
      <c r="Y1">
        <v>2021</v>
      </c>
      <c r="Z1">
        <v>2022</v>
      </c>
      <c r="AA1">
        <v>2023</v>
      </c>
      <c r="AB1">
        <v>2024</v>
      </c>
    </row>
    <row r="2" spans="1:32">
      <c r="A2" t="s">
        <v>386</v>
      </c>
      <c r="B2">
        <f>SUM(E2:AB2)</f>
        <v>4</v>
      </c>
      <c r="C2">
        <f>SUM(E2:P2)</f>
        <v>3</v>
      </c>
      <c r="D2">
        <f>SUM(Q2:AB2)</f>
        <v>1</v>
      </c>
      <c r="L2">
        <v>1</v>
      </c>
      <c r="O2">
        <v>1</v>
      </c>
      <c r="P2">
        <v>1</v>
      </c>
      <c r="S2">
        <v>1</v>
      </c>
      <c r="AC2" s="16" t="s">
        <v>1203</v>
      </c>
      <c r="AD2" s="16" t="s">
        <v>1204</v>
      </c>
      <c r="AE2" s="15" t="s">
        <v>1205</v>
      </c>
      <c r="AF2" s="16" t="s">
        <v>1206</v>
      </c>
    </row>
    <row r="3" spans="1:32">
      <c r="A3" t="s">
        <v>697</v>
      </c>
      <c r="B3">
        <f>SUM(E3:AB3)</f>
        <v>1</v>
      </c>
      <c r="C3">
        <f>SUM(E3:P3)</f>
        <v>0</v>
      </c>
      <c r="D3">
        <f>SUM(Q3:AB3)</f>
        <v>1</v>
      </c>
      <c r="U3">
        <v>1</v>
      </c>
      <c r="AC3" t="s">
        <v>2390</v>
      </c>
      <c r="AD3" t="s">
        <v>2409</v>
      </c>
      <c r="AE3" s="1" t="s">
        <v>2422</v>
      </c>
      <c r="AF3" t="s">
        <v>2423</v>
      </c>
    </row>
    <row r="4" spans="1:32">
      <c r="A4" t="s">
        <v>820</v>
      </c>
      <c r="B4">
        <f>SUM(E4:AB4)</f>
        <v>1</v>
      </c>
      <c r="C4">
        <f>SUM(E4:P4)</f>
        <v>0</v>
      </c>
      <c r="D4">
        <f>SUM(Q4:AB4)</f>
        <v>1</v>
      </c>
      <c r="Y4">
        <v>1</v>
      </c>
      <c r="AC4" s="17" t="s">
        <v>1241</v>
      </c>
      <c r="AD4" s="17" t="s">
        <v>1242</v>
      </c>
      <c r="AE4" s="14" t="s">
        <v>1243</v>
      </c>
      <c r="AF4" s="17" t="s">
        <v>1155</v>
      </c>
    </row>
    <row r="5" spans="1:32">
      <c r="A5" t="s">
        <v>420</v>
      </c>
      <c r="B5">
        <f>SUM(E5:AB5)</f>
        <v>1</v>
      </c>
      <c r="C5">
        <f>SUM(E5:P5)</f>
        <v>1</v>
      </c>
      <c r="D5">
        <f>SUM(Q5:AB5)</f>
        <v>0</v>
      </c>
      <c r="N5">
        <v>1</v>
      </c>
      <c r="AC5" s="16" t="s">
        <v>1435</v>
      </c>
      <c r="AD5" s="16" t="s">
        <v>1242</v>
      </c>
      <c r="AE5" s="15" t="s">
        <v>1436</v>
      </c>
      <c r="AF5" s="16" t="s">
        <v>1073</v>
      </c>
    </row>
    <row r="6" spans="1:32">
      <c r="A6" t="s">
        <v>323</v>
      </c>
      <c r="B6">
        <f>SUM(E6:AB6)</f>
        <v>1</v>
      </c>
      <c r="C6">
        <f>SUM(E6:P6)</f>
        <v>1</v>
      </c>
      <c r="D6">
        <f>SUM(Q6:AB6)</f>
        <v>0</v>
      </c>
      <c r="L6">
        <v>1</v>
      </c>
      <c r="AC6" t="s">
        <v>2391</v>
      </c>
      <c r="AD6" t="s">
        <v>1242</v>
      </c>
      <c r="AE6" s="1" t="s">
        <v>2424</v>
      </c>
      <c r="AF6" t="s">
        <v>2425</v>
      </c>
    </row>
    <row r="7" spans="1:32">
      <c r="A7" t="s">
        <v>858</v>
      </c>
      <c r="B7">
        <f>SUM(E7:AB7)</f>
        <v>1</v>
      </c>
      <c r="C7">
        <f>SUM(E7:P7)</f>
        <v>0</v>
      </c>
      <c r="D7">
        <f>SUM(Q7:AB7)</f>
        <v>1</v>
      </c>
      <c r="Y7">
        <v>1</v>
      </c>
      <c r="AC7" s="17" t="s">
        <v>1876</v>
      </c>
      <c r="AD7" s="17" t="s">
        <v>1877</v>
      </c>
      <c r="AE7" s="14" t="s">
        <v>1878</v>
      </c>
      <c r="AF7" s="17" t="s">
        <v>1263</v>
      </c>
    </row>
    <row r="8" spans="1:32">
      <c r="A8" t="s">
        <v>278</v>
      </c>
      <c r="B8">
        <f>SUM(E8:AB8)</f>
        <v>2</v>
      </c>
      <c r="C8">
        <f>SUM(E8:P8)</f>
        <v>2</v>
      </c>
      <c r="D8">
        <f>SUM(Q8:AB8)</f>
        <v>0</v>
      </c>
      <c r="L8">
        <v>1</v>
      </c>
      <c r="M8">
        <v>1</v>
      </c>
      <c r="AC8" s="16" t="s">
        <v>2303</v>
      </c>
      <c r="AD8" s="16" t="s">
        <v>2304</v>
      </c>
      <c r="AE8" s="15" t="s">
        <v>2305</v>
      </c>
      <c r="AF8" s="16" t="s">
        <v>1318</v>
      </c>
    </row>
    <row r="9" spans="1:32">
      <c r="A9" t="s">
        <v>533</v>
      </c>
      <c r="B9">
        <f>SUM(E9:AB9)</f>
        <v>1</v>
      </c>
      <c r="C9">
        <f>SUM(E9:P9)</f>
        <v>1</v>
      </c>
      <c r="D9">
        <f>SUM(Q9:AB9)</f>
        <v>0</v>
      </c>
      <c r="P9">
        <v>1</v>
      </c>
      <c r="AC9" t="s">
        <v>2426</v>
      </c>
      <c r="AD9" t="s">
        <v>2410</v>
      </c>
      <c r="AE9" s="1" t="s">
        <v>2427</v>
      </c>
      <c r="AF9" t="s">
        <v>2428</v>
      </c>
    </row>
    <row r="10" spans="1:32" ht="15">
      <c r="A10" t="s">
        <v>540</v>
      </c>
      <c r="B10">
        <f>SUM(E10:AB10)</f>
        <v>1</v>
      </c>
      <c r="C10">
        <f>SUM(E10:P10)</f>
        <v>0</v>
      </c>
      <c r="D10">
        <f>SUM(Q10:AB10)</f>
        <v>1</v>
      </c>
      <c r="Q10">
        <v>1</v>
      </c>
      <c r="AC10" t="s">
        <v>2392</v>
      </c>
      <c r="AD10" t="s">
        <v>2411</v>
      </c>
      <c r="AE10" s="21" t="s">
        <v>2429</v>
      </c>
      <c r="AF10" t="s">
        <v>2430</v>
      </c>
    </row>
    <row r="11" spans="1:32">
      <c r="A11" t="s">
        <v>31</v>
      </c>
      <c r="B11">
        <f>SUM(E11:AB11)</f>
        <v>1</v>
      </c>
      <c r="C11">
        <f>SUM(E11:P11)</f>
        <v>1</v>
      </c>
      <c r="D11">
        <f>SUM(Q11:AB11)</f>
        <v>0</v>
      </c>
      <c r="G11">
        <v>1</v>
      </c>
      <c r="AC11" t="s">
        <v>2393</v>
      </c>
      <c r="AD11" t="s">
        <v>2411</v>
      </c>
      <c r="AE11" s="1" t="s">
        <v>2431</v>
      </c>
      <c r="AF11" t="s">
        <v>1141</v>
      </c>
    </row>
    <row r="12" spans="1:32">
      <c r="A12" t="s">
        <v>648</v>
      </c>
      <c r="B12">
        <f>SUM(E12:AB12)</f>
        <v>1</v>
      </c>
      <c r="C12">
        <f>SUM(E12:P12)</f>
        <v>0</v>
      </c>
      <c r="D12">
        <f>SUM(Q12:AB12)</f>
        <v>1</v>
      </c>
      <c r="T12">
        <v>1</v>
      </c>
      <c r="AC12" s="13" t="s">
        <v>1430</v>
      </c>
      <c r="AD12" s="13" t="s">
        <v>1031</v>
      </c>
      <c r="AE12" s="14" t="s">
        <v>1431</v>
      </c>
      <c r="AF12" s="13" t="s">
        <v>1315</v>
      </c>
    </row>
    <row r="13" spans="1:32">
      <c r="A13" t="s">
        <v>478</v>
      </c>
      <c r="B13">
        <f>SUM(E13:AB13)</f>
        <v>1</v>
      </c>
      <c r="C13">
        <f>SUM(E13:P13)</f>
        <v>1</v>
      </c>
      <c r="D13">
        <f>SUM(Q13:AB13)</f>
        <v>0</v>
      </c>
      <c r="O13">
        <v>1</v>
      </c>
      <c r="AC13" s="13" t="s">
        <v>1459</v>
      </c>
      <c r="AD13" s="13" t="s">
        <v>1460</v>
      </c>
      <c r="AE13" s="14" t="s">
        <v>1461</v>
      </c>
      <c r="AF13" s="13" t="s">
        <v>1177</v>
      </c>
    </row>
    <row r="14" spans="1:32">
      <c r="A14" t="s">
        <v>978</v>
      </c>
      <c r="B14">
        <f>SUM(E14:AB14)</f>
        <v>1</v>
      </c>
      <c r="C14">
        <f>SUM(E14:P14)</f>
        <v>0</v>
      </c>
      <c r="D14">
        <f>SUM(Q14:AB14)</f>
        <v>1</v>
      </c>
      <c r="AB14">
        <v>1</v>
      </c>
      <c r="AC14" t="s">
        <v>2394</v>
      </c>
      <c r="AD14" t="s">
        <v>2412</v>
      </c>
      <c r="AE14" s="1" t="s">
        <v>2432</v>
      </c>
      <c r="AF14" t="s">
        <v>1029</v>
      </c>
    </row>
    <row r="15" spans="1:32">
      <c r="A15" t="s">
        <v>561</v>
      </c>
      <c r="B15">
        <f>SUM(E15:AB15)</f>
        <v>1</v>
      </c>
      <c r="C15">
        <f>SUM(E15:P15)</f>
        <v>0</v>
      </c>
      <c r="D15">
        <f>SUM(Q15:AB15)</f>
        <v>1</v>
      </c>
      <c r="Q15">
        <v>1</v>
      </c>
      <c r="AF15" t="s">
        <v>2433</v>
      </c>
    </row>
    <row r="16" spans="1:32">
      <c r="A16" t="s">
        <v>983</v>
      </c>
      <c r="B16">
        <f>SUM(E16:AB16)</f>
        <v>1</v>
      </c>
      <c r="C16">
        <f>SUM(E16:P16)</f>
        <v>0</v>
      </c>
      <c r="D16">
        <f>SUM(Q16:AB16)</f>
        <v>1</v>
      </c>
      <c r="AB16">
        <v>1</v>
      </c>
      <c r="AF16" t="s">
        <v>2434</v>
      </c>
    </row>
    <row r="17" spans="1:32">
      <c r="A17" t="s">
        <v>823</v>
      </c>
      <c r="B17">
        <f>SUM(E17:AB17)</f>
        <v>1</v>
      </c>
      <c r="C17">
        <f>SUM(E17:P17)</f>
        <v>0</v>
      </c>
      <c r="D17">
        <f>SUM(Q17:AB17)</f>
        <v>1</v>
      </c>
      <c r="Y17">
        <v>1</v>
      </c>
      <c r="AF17" t="s">
        <v>2435</v>
      </c>
    </row>
    <row r="18" spans="1:32">
      <c r="A18" t="s">
        <v>188</v>
      </c>
      <c r="B18">
        <f>SUM(E18:AB18)</f>
        <v>1</v>
      </c>
      <c r="C18">
        <f>SUM(E18:P18)</f>
        <v>1</v>
      </c>
      <c r="D18">
        <f>SUM(Q18:AB18)</f>
        <v>0</v>
      </c>
      <c r="J18">
        <v>1</v>
      </c>
      <c r="AC18" t="s">
        <v>2395</v>
      </c>
      <c r="AD18" t="s">
        <v>2413</v>
      </c>
      <c r="AE18" s="1" t="s">
        <v>2436</v>
      </c>
      <c r="AF18" t="s">
        <v>2437</v>
      </c>
    </row>
    <row r="19" spans="1:32">
      <c r="A19" t="s">
        <v>521</v>
      </c>
      <c r="B19">
        <f>SUM(E19:AB19)</f>
        <v>1</v>
      </c>
      <c r="C19">
        <f>SUM(E19:P19)</f>
        <v>1</v>
      </c>
      <c r="D19">
        <f>SUM(Q19:AB19)</f>
        <v>0</v>
      </c>
      <c r="P19">
        <v>1</v>
      </c>
      <c r="AC19" t="s">
        <v>2396</v>
      </c>
      <c r="AD19" t="s">
        <v>2414</v>
      </c>
      <c r="AE19" s="1" t="s">
        <v>2438</v>
      </c>
      <c r="AF19" t="s">
        <v>2</v>
      </c>
    </row>
    <row r="20" spans="1:32">
      <c r="A20" t="s">
        <v>851</v>
      </c>
      <c r="B20">
        <f>SUM(E20:AB20)</f>
        <v>1</v>
      </c>
      <c r="C20">
        <f>SUM(E20:P20)</f>
        <v>0</v>
      </c>
      <c r="D20">
        <f>SUM(Q20:AB20)</f>
        <v>1</v>
      </c>
      <c r="Y20">
        <v>1</v>
      </c>
      <c r="AC20" s="13" t="s">
        <v>2193</v>
      </c>
      <c r="AD20" s="13" t="s">
        <v>2194</v>
      </c>
      <c r="AE20" s="14" t="s">
        <v>2195</v>
      </c>
      <c r="AF20" s="17" t="s">
        <v>2196</v>
      </c>
    </row>
    <row r="21" spans="1:32">
      <c r="A21" t="s">
        <v>707</v>
      </c>
      <c r="B21">
        <f>SUM(E21:AB21)</f>
        <v>2</v>
      </c>
      <c r="C21">
        <f>SUM(E21:P21)</f>
        <v>0</v>
      </c>
      <c r="D21">
        <f>SUM(Q21:AB21)</f>
        <v>2</v>
      </c>
      <c r="U21">
        <v>1</v>
      </c>
      <c r="AB21">
        <v>1</v>
      </c>
      <c r="AC21" t="s">
        <v>2397</v>
      </c>
      <c r="AD21" t="s">
        <v>2415</v>
      </c>
      <c r="AE21" t="s">
        <v>2440</v>
      </c>
      <c r="AF21" t="s">
        <v>2441</v>
      </c>
    </row>
    <row r="22" spans="1:32">
      <c r="A22" t="s">
        <v>935</v>
      </c>
      <c r="B22">
        <f>SUM(E22:AB22)</f>
        <v>1</v>
      </c>
      <c r="C22">
        <f>SUM(E22:P22)</f>
        <v>0</v>
      </c>
      <c r="D22">
        <f>SUM(Q22:AB22)</f>
        <v>1</v>
      </c>
      <c r="AA22">
        <v>1</v>
      </c>
      <c r="AC22" t="s">
        <v>2398</v>
      </c>
      <c r="AD22" t="s">
        <v>2416</v>
      </c>
      <c r="AE22" s="1" t="s">
        <v>2442</v>
      </c>
      <c r="AF22" t="s">
        <v>1715</v>
      </c>
    </row>
    <row r="23" spans="1:32">
      <c r="A23" t="s">
        <v>606</v>
      </c>
      <c r="B23">
        <f>SUM(E23:AB23)</f>
        <v>1</v>
      </c>
      <c r="C23">
        <f>SUM(E23:P23)</f>
        <v>0</v>
      </c>
      <c r="D23">
        <f>SUM(Q23:AB23)</f>
        <v>1</v>
      </c>
      <c r="R23">
        <v>1</v>
      </c>
      <c r="AC23" s="13" t="s">
        <v>1593</v>
      </c>
      <c r="AD23" s="13" t="s">
        <v>1594</v>
      </c>
      <c r="AE23" s="14" t="s">
        <v>1595</v>
      </c>
      <c r="AF23" s="13" t="s">
        <v>1058</v>
      </c>
    </row>
    <row r="24" spans="1:32">
      <c r="A24" t="s">
        <v>869</v>
      </c>
      <c r="B24">
        <f>SUM(E24:AB24)</f>
        <v>1</v>
      </c>
      <c r="C24">
        <f>SUM(E24:P24)</f>
        <v>0</v>
      </c>
      <c r="D24">
        <f>SUM(Q24:AB24)</f>
        <v>1</v>
      </c>
      <c r="Z24">
        <v>1</v>
      </c>
      <c r="AC24" t="s">
        <v>2399</v>
      </c>
      <c r="AD24" t="s">
        <v>1594</v>
      </c>
      <c r="AE24" s="22" t="s">
        <v>2443</v>
      </c>
      <c r="AF24" t="s">
        <v>1159</v>
      </c>
    </row>
    <row r="25" spans="1:32">
      <c r="A25" t="s">
        <v>649</v>
      </c>
      <c r="B25">
        <f>SUM(E25:AB25)</f>
        <v>1</v>
      </c>
      <c r="C25">
        <f>SUM(E25:P25)</f>
        <v>0</v>
      </c>
      <c r="D25">
        <f>SUM(Q25:AB25)</f>
        <v>1</v>
      </c>
      <c r="T25">
        <v>1</v>
      </c>
      <c r="AC25" s="13" t="s">
        <v>1527</v>
      </c>
      <c r="AD25" s="13" t="s">
        <v>1528</v>
      </c>
      <c r="AE25" s="14" t="s">
        <v>1529</v>
      </c>
      <c r="AF25" s="13" t="s">
        <v>995</v>
      </c>
    </row>
    <row r="26" spans="1:32">
      <c r="A26" t="s">
        <v>876</v>
      </c>
      <c r="B26">
        <f>SUM(E26:AB26)</f>
        <v>1</v>
      </c>
      <c r="C26">
        <f>SUM(E26:P26)</f>
        <v>0</v>
      </c>
      <c r="D26">
        <f>SUM(Q26:AB26)</f>
        <v>1</v>
      </c>
      <c r="Z26">
        <v>1</v>
      </c>
      <c r="AC26" t="s">
        <v>2400</v>
      </c>
      <c r="AD26" t="s">
        <v>1577</v>
      </c>
      <c r="AE26" t="s">
        <v>2444</v>
      </c>
      <c r="AF26" t="s">
        <v>1018</v>
      </c>
    </row>
    <row r="27" spans="1:32">
      <c r="A27" t="s">
        <v>119</v>
      </c>
      <c r="B27">
        <f>SUM(E27:AB27)</f>
        <v>2</v>
      </c>
      <c r="C27">
        <f>SUM(E27:P27)</f>
        <v>1</v>
      </c>
      <c r="D27">
        <f>SUM(Q27:AB27)</f>
        <v>1</v>
      </c>
      <c r="H27">
        <v>1</v>
      </c>
      <c r="Y27">
        <v>1</v>
      </c>
      <c r="AC27" s="13" t="s">
        <v>1681</v>
      </c>
      <c r="AD27" s="13" t="s">
        <v>1577</v>
      </c>
      <c r="AE27" s="14" t="s">
        <v>1682</v>
      </c>
      <c r="AF27" s="13" t="s">
        <v>1247</v>
      </c>
    </row>
    <row r="28" spans="1:32">
      <c r="A28" t="s">
        <v>903</v>
      </c>
      <c r="B28">
        <f>SUM(E28:AB28)</f>
        <v>1</v>
      </c>
      <c r="C28">
        <f>SUM(E28:P28)</f>
        <v>0</v>
      </c>
      <c r="D28">
        <f>SUM(Q28:AB28)</f>
        <v>1</v>
      </c>
      <c r="AA28">
        <v>1</v>
      </c>
      <c r="AC28" t="s">
        <v>2401</v>
      </c>
      <c r="AD28" t="s">
        <v>2417</v>
      </c>
      <c r="AE28" s="1" t="s">
        <v>2445</v>
      </c>
      <c r="AF28" t="s">
        <v>1047</v>
      </c>
    </row>
    <row r="29" spans="1:32">
      <c r="A29" t="s">
        <v>857</v>
      </c>
      <c r="B29">
        <f>SUM(E29:AB29)</f>
        <v>1</v>
      </c>
      <c r="C29">
        <f>SUM(E29:P29)</f>
        <v>0</v>
      </c>
      <c r="D29">
        <f>SUM(Q29:AB29)</f>
        <v>1</v>
      </c>
      <c r="Y29">
        <v>1</v>
      </c>
      <c r="AC29" s="13" t="s">
        <v>1833</v>
      </c>
      <c r="AD29" s="13" t="s">
        <v>1834</v>
      </c>
      <c r="AE29" s="14" t="s">
        <v>1835</v>
      </c>
      <c r="AF29" s="13" t="s">
        <v>1141</v>
      </c>
    </row>
    <row r="30" spans="1:32">
      <c r="A30" t="s">
        <v>964</v>
      </c>
      <c r="B30">
        <f>SUM(E30:AB30)</f>
        <v>1</v>
      </c>
      <c r="C30">
        <f>SUM(E30:P30)</f>
        <v>0</v>
      </c>
      <c r="D30">
        <f>SUM(Q30:AB30)</f>
        <v>1</v>
      </c>
      <c r="AB30">
        <v>1</v>
      </c>
      <c r="AC30" t="s">
        <v>2402</v>
      </c>
      <c r="AD30" t="s">
        <v>2418</v>
      </c>
      <c r="AE30" s="1" t="s">
        <v>2446</v>
      </c>
      <c r="AF30" t="s">
        <v>1826</v>
      </c>
    </row>
    <row r="31" spans="1:32">
      <c r="A31" t="s">
        <v>304</v>
      </c>
      <c r="B31">
        <f>SUM(E31:AB31)</f>
        <v>1</v>
      </c>
      <c r="C31">
        <f>SUM(E31:P31)</f>
        <v>1</v>
      </c>
      <c r="D31">
        <f>SUM(Q31:AB31)</f>
        <v>0</v>
      </c>
      <c r="L31">
        <v>1</v>
      </c>
      <c r="AF31" s="23" t="s">
        <v>2447</v>
      </c>
    </row>
    <row r="32" spans="1:32">
      <c r="A32" t="s">
        <v>731</v>
      </c>
      <c r="B32">
        <f>SUM(E32:AB32)</f>
        <v>1</v>
      </c>
      <c r="C32">
        <f>SUM(E32:P32)</f>
        <v>0</v>
      </c>
      <c r="D32">
        <f>SUM(Q32:AB32)</f>
        <v>1</v>
      </c>
      <c r="V32">
        <v>1</v>
      </c>
      <c r="AC32" t="s">
        <v>2403</v>
      </c>
      <c r="AD32" t="s">
        <v>2419</v>
      </c>
      <c r="AE32" s="1" t="s">
        <v>2448</v>
      </c>
      <c r="AF32" t="s">
        <v>1383</v>
      </c>
    </row>
    <row r="33" spans="1:32">
      <c r="A33" t="s">
        <v>936</v>
      </c>
      <c r="B33">
        <f>SUM(E33:AB33)</f>
        <v>1</v>
      </c>
      <c r="C33">
        <f>SUM(E33:P33)</f>
        <v>0</v>
      </c>
      <c r="D33">
        <f>SUM(Q33:AB33)</f>
        <v>1</v>
      </c>
      <c r="AA33">
        <v>1</v>
      </c>
      <c r="AC33" s="13" t="s">
        <v>1652</v>
      </c>
      <c r="AD33" s="13" t="s">
        <v>1653</v>
      </c>
      <c r="AE33" s="14" t="s">
        <v>1654</v>
      </c>
      <c r="AF33" s="13" t="s">
        <v>1655</v>
      </c>
    </row>
    <row r="34" spans="1:32">
      <c r="A34" t="s">
        <v>160</v>
      </c>
      <c r="B34">
        <f>SUM(E34:AB34)</f>
        <v>2</v>
      </c>
      <c r="C34">
        <f>SUM(E34:P34)</f>
        <v>2</v>
      </c>
      <c r="D34">
        <f>SUM(Q34:AB34)</f>
        <v>0</v>
      </c>
      <c r="I34">
        <v>1</v>
      </c>
      <c r="P34">
        <v>1</v>
      </c>
      <c r="AC34" s="13" t="s">
        <v>1530</v>
      </c>
      <c r="AD34" s="13" t="s">
        <v>1531</v>
      </c>
      <c r="AE34" s="15" t="s">
        <v>1532</v>
      </c>
      <c r="AF34" s="13" t="s">
        <v>1533</v>
      </c>
    </row>
    <row r="35" spans="1:32">
      <c r="A35" t="s">
        <v>922</v>
      </c>
      <c r="B35">
        <f>SUM(E35:AB35)</f>
        <v>1</v>
      </c>
      <c r="C35">
        <f>SUM(E35:P35)</f>
        <v>0</v>
      </c>
      <c r="D35">
        <f>SUM(Q35:AB35)</f>
        <v>1</v>
      </c>
      <c r="AA35">
        <v>1</v>
      </c>
      <c r="AC35" s="13" t="s">
        <v>1074</v>
      </c>
      <c r="AD35" s="13" t="s">
        <v>1075</v>
      </c>
      <c r="AE35" s="14" t="s">
        <v>1076</v>
      </c>
      <c r="AF35" s="13" t="s">
        <v>1077</v>
      </c>
    </row>
    <row r="36" spans="1:32">
      <c r="A36" t="s">
        <v>562</v>
      </c>
      <c r="B36">
        <f>SUM(E36:AB36)</f>
        <v>1</v>
      </c>
      <c r="C36">
        <f>SUM(E36:P36)</f>
        <v>0</v>
      </c>
      <c r="D36">
        <f>SUM(Q36:AB36)</f>
        <v>1</v>
      </c>
      <c r="Q36">
        <v>1</v>
      </c>
      <c r="AC36" s="23" t="s">
        <v>2404</v>
      </c>
      <c r="AD36" s="23" t="s">
        <v>2449</v>
      </c>
      <c r="AE36" s="1" t="s">
        <v>2450</v>
      </c>
      <c r="AF36" s="23" t="s">
        <v>2451</v>
      </c>
    </row>
    <row r="37" spans="1:32">
      <c r="A37" t="s">
        <v>18</v>
      </c>
      <c r="B37">
        <f>SUM(E37:AB37)</f>
        <v>3</v>
      </c>
      <c r="C37">
        <f>SUM(E37:P37)</f>
        <v>3</v>
      </c>
      <c r="D37">
        <f>SUM(Q37:AB37)</f>
        <v>0</v>
      </c>
      <c r="E37">
        <v>1</v>
      </c>
      <c r="H37">
        <v>1</v>
      </c>
      <c r="L37">
        <v>1</v>
      </c>
      <c r="AC37" s="13" t="s">
        <v>2358</v>
      </c>
      <c r="AD37" s="13" t="s">
        <v>2359</v>
      </c>
      <c r="AE37" s="14" t="s">
        <v>2360</v>
      </c>
      <c r="AF37" s="13" t="s">
        <v>1089</v>
      </c>
    </row>
    <row r="38" spans="1:32">
      <c r="A38" t="s">
        <v>591</v>
      </c>
      <c r="B38">
        <f>SUM(E38:AB38)</f>
        <v>1</v>
      </c>
      <c r="C38">
        <f>SUM(E38:P38)</f>
        <v>0</v>
      </c>
      <c r="D38">
        <f>SUM(Q38:AB38)</f>
        <v>1</v>
      </c>
      <c r="R38">
        <v>1</v>
      </c>
    </row>
    <row r="39" spans="1:32">
      <c r="A39" t="s">
        <v>159</v>
      </c>
      <c r="B39">
        <f>SUM(E39:AB39)</f>
        <v>2</v>
      </c>
      <c r="C39">
        <f>SUM(E39:P39)</f>
        <v>2</v>
      </c>
      <c r="D39">
        <f>SUM(Q39:AB39)</f>
        <v>0</v>
      </c>
      <c r="I39">
        <v>1</v>
      </c>
      <c r="K39">
        <v>1</v>
      </c>
      <c r="AC39" s="23" t="s">
        <v>2405</v>
      </c>
      <c r="AD39" s="23" t="s">
        <v>2420</v>
      </c>
      <c r="AE39" t="s">
        <v>2452</v>
      </c>
      <c r="AF39" s="23" t="s">
        <v>2453</v>
      </c>
    </row>
    <row r="40" spans="1:32">
      <c r="A40" t="s">
        <v>900</v>
      </c>
      <c r="B40">
        <f>SUM(E40:AB40)</f>
        <v>1</v>
      </c>
      <c r="C40">
        <f>SUM(E40:P40)</f>
        <v>0</v>
      </c>
      <c r="D40">
        <f>SUM(Q40:AB40)</f>
        <v>1</v>
      </c>
      <c r="Z40">
        <v>1</v>
      </c>
      <c r="AC40" s="16" t="s">
        <v>1254</v>
      </c>
      <c r="AD40" s="16" t="s">
        <v>2331</v>
      </c>
      <c r="AE40" s="14" t="s">
        <v>1255</v>
      </c>
      <c r="AF40" s="16" t="s">
        <v>1125</v>
      </c>
    </row>
    <row r="41" spans="1:32">
      <c r="A41" t="s">
        <v>814</v>
      </c>
      <c r="B41">
        <f>SUM(E41:AB41)</f>
        <v>4</v>
      </c>
      <c r="C41">
        <f>SUM(E41:P41)</f>
        <v>0</v>
      </c>
      <c r="D41">
        <f>SUM(Q41:AB41)</f>
        <v>4</v>
      </c>
      <c r="Y41">
        <v>1</v>
      </c>
      <c r="Z41">
        <v>1</v>
      </c>
      <c r="AA41">
        <v>1</v>
      </c>
      <c r="AB41">
        <v>1</v>
      </c>
      <c r="AC41" s="16" t="s">
        <v>2330</v>
      </c>
      <c r="AD41" s="16" t="s">
        <v>2331</v>
      </c>
      <c r="AE41" s="15" t="s">
        <v>2332</v>
      </c>
      <c r="AF41" s="16" t="s">
        <v>1223</v>
      </c>
    </row>
    <row r="42" spans="1:32">
      <c r="A42" t="s">
        <v>680</v>
      </c>
      <c r="B42">
        <f>SUM(E42:AB42)</f>
        <v>1</v>
      </c>
      <c r="C42">
        <f>SUM(E42:P42)</f>
        <v>0</v>
      </c>
      <c r="D42">
        <f>SUM(Q42:AB42)</f>
        <v>1</v>
      </c>
      <c r="U42">
        <v>1</v>
      </c>
    </row>
    <row r="43" spans="1:32" ht="15">
      <c r="A43" t="s">
        <v>377</v>
      </c>
      <c r="B43">
        <f>SUM(E43:AB43)</f>
        <v>1</v>
      </c>
      <c r="C43">
        <f>SUM(E43:P43)</f>
        <v>1</v>
      </c>
      <c r="D43">
        <f>SUM(Q43:AB43)</f>
        <v>0</v>
      </c>
      <c r="M43">
        <v>1</v>
      </c>
      <c r="AC43" t="s">
        <v>2406</v>
      </c>
      <c r="AD43" t="s">
        <v>2421</v>
      </c>
      <c r="AE43" s="24" t="s">
        <v>2454</v>
      </c>
      <c r="AF43" t="s">
        <v>2455</v>
      </c>
    </row>
    <row r="44" spans="1:32">
      <c r="A44" t="s">
        <v>766</v>
      </c>
      <c r="B44">
        <f>SUM(E44:AB44)</f>
        <v>1</v>
      </c>
      <c r="C44">
        <f>SUM(E44:P44)</f>
        <v>0</v>
      </c>
      <c r="D44">
        <f>SUM(Q44:AB44)</f>
        <v>1</v>
      </c>
      <c r="W44">
        <v>1</v>
      </c>
      <c r="AC44" s="13" t="s">
        <v>1515</v>
      </c>
      <c r="AD44" s="13" t="s">
        <v>1516</v>
      </c>
      <c r="AE44" s="15" t="s">
        <v>1517</v>
      </c>
      <c r="AF44" s="16" t="s">
        <v>1073</v>
      </c>
    </row>
    <row r="45" spans="1:32">
      <c r="A45" t="s">
        <v>595</v>
      </c>
      <c r="B45">
        <f>SUM(E45:AB45)</f>
        <v>1</v>
      </c>
      <c r="C45">
        <f>SUM(E45:P45)</f>
        <v>0</v>
      </c>
      <c r="D45">
        <f>SUM(Q45:AB45)</f>
        <v>1</v>
      </c>
      <c r="R45">
        <v>1</v>
      </c>
      <c r="AC45" s="13" t="s">
        <v>1678</v>
      </c>
      <c r="AD45" s="13" t="s">
        <v>1679</v>
      </c>
      <c r="AE45" s="14" t="s">
        <v>1680</v>
      </c>
      <c r="AF45" s="13" t="s">
        <v>1043</v>
      </c>
    </row>
    <row r="46" spans="1:32">
      <c r="A46" t="s">
        <v>431</v>
      </c>
      <c r="B46">
        <f>SUM(E46:AB46)</f>
        <v>1</v>
      </c>
      <c r="C46">
        <f>SUM(E46:P46)</f>
        <v>1</v>
      </c>
      <c r="D46">
        <f>SUM(Q46:AB46)</f>
        <v>0</v>
      </c>
      <c r="N46">
        <v>1</v>
      </c>
      <c r="AC46" s="13" t="s">
        <v>1841</v>
      </c>
      <c r="AD46" s="13" t="s">
        <v>1753</v>
      </c>
      <c r="AE46" s="14" t="s">
        <v>1842</v>
      </c>
      <c r="AF46" s="13" t="s">
        <v>1093</v>
      </c>
    </row>
    <row r="47" spans="1:32">
      <c r="A47" t="s">
        <v>489</v>
      </c>
      <c r="B47">
        <f>SUM(E47:AB47)</f>
        <v>4</v>
      </c>
      <c r="C47">
        <f>SUM(E47:P47)</f>
        <v>1</v>
      </c>
      <c r="D47">
        <f>SUM(Q47:AB47)</f>
        <v>3</v>
      </c>
      <c r="O47">
        <v>1</v>
      </c>
      <c r="R47">
        <v>2</v>
      </c>
      <c r="S47">
        <v>1</v>
      </c>
      <c r="AC47" s="16" t="s">
        <v>2036</v>
      </c>
      <c r="AD47" s="16" t="s">
        <v>1753</v>
      </c>
      <c r="AE47" s="15"/>
      <c r="AF47" s="16" t="s">
        <v>2456</v>
      </c>
    </row>
    <row r="48" spans="1:32">
      <c r="A48" t="s">
        <v>544</v>
      </c>
      <c r="B48">
        <f>SUM(E48:AB48)</f>
        <v>2</v>
      </c>
      <c r="C48">
        <f>SUM(E48:P48)</f>
        <v>0</v>
      </c>
      <c r="D48">
        <f>SUM(Q48:AB48)</f>
        <v>2</v>
      </c>
      <c r="Q48">
        <v>1</v>
      </c>
      <c r="S48">
        <v>1</v>
      </c>
      <c r="AC48" s="13" t="s">
        <v>1582</v>
      </c>
      <c r="AD48" s="13" t="s">
        <v>1152</v>
      </c>
      <c r="AE48" s="14" t="s">
        <v>1583</v>
      </c>
      <c r="AF48" s="13" t="s">
        <v>1584</v>
      </c>
    </row>
    <row r="49" spans="1:32">
      <c r="A49" t="s">
        <v>118</v>
      </c>
      <c r="B49">
        <f>SUM(E49:AB49)</f>
        <v>1</v>
      </c>
      <c r="C49">
        <f>SUM(E49:P49)</f>
        <v>1</v>
      </c>
      <c r="D49">
        <f>SUM(Q49:AB49)</f>
        <v>0</v>
      </c>
      <c r="H49">
        <v>1</v>
      </c>
      <c r="AC49" s="23" t="s">
        <v>2407</v>
      </c>
      <c r="AD49" s="23" t="s">
        <v>1152</v>
      </c>
      <c r="AE49" s="1" t="s">
        <v>2457</v>
      </c>
      <c r="AF49" s="23" t="s">
        <v>2458</v>
      </c>
    </row>
    <row r="50" spans="1:32">
      <c r="A50" t="s">
        <v>436</v>
      </c>
      <c r="B50">
        <f>SUM(E50:AB50)</f>
        <v>1</v>
      </c>
      <c r="C50">
        <f>SUM(E50:P50)</f>
        <v>1</v>
      </c>
      <c r="D50">
        <f>SUM(Q50:AB50)</f>
        <v>0</v>
      </c>
      <c r="N50">
        <v>1</v>
      </c>
      <c r="AC50" s="13" t="s">
        <v>1967</v>
      </c>
      <c r="AD50" s="13" t="s">
        <v>1968</v>
      </c>
      <c r="AE50" s="14" t="s">
        <v>1969</v>
      </c>
      <c r="AF50" s="13" t="s">
        <v>1970</v>
      </c>
    </row>
    <row r="51" spans="1:32">
      <c r="A51" t="s">
        <v>556</v>
      </c>
      <c r="B51">
        <f>SUM(E51:AB51)</f>
        <v>2</v>
      </c>
      <c r="C51">
        <f>SUM(E51:P51)</f>
        <v>0</v>
      </c>
      <c r="D51">
        <f>SUM(Q51:AB51)</f>
        <v>2</v>
      </c>
      <c r="Q51">
        <v>1</v>
      </c>
      <c r="R51">
        <v>1</v>
      </c>
      <c r="AC51" s="13" t="s">
        <v>1421</v>
      </c>
      <c r="AD51" s="13" t="s">
        <v>1422</v>
      </c>
      <c r="AE51" s="15" t="s">
        <v>1423</v>
      </c>
      <c r="AF51" s="13" t="s">
        <v>1424</v>
      </c>
    </row>
    <row r="52" spans="1:32">
      <c r="A52" t="s">
        <v>192</v>
      </c>
      <c r="B52">
        <f>SUM(E52:AB52)</f>
        <v>1</v>
      </c>
      <c r="C52">
        <f>SUM(E52:P52)</f>
        <v>1</v>
      </c>
      <c r="D52">
        <f>SUM(Q52:AB52)</f>
        <v>0</v>
      </c>
      <c r="J52">
        <v>1</v>
      </c>
      <c r="AC52" s="23" t="s">
        <v>1163</v>
      </c>
      <c r="AD52" s="23" t="s">
        <v>1164</v>
      </c>
      <c r="AE52" t="s">
        <v>1165</v>
      </c>
      <c r="AF52" s="23" t="s">
        <v>2459</v>
      </c>
    </row>
    <row r="53" spans="1:32">
      <c r="A53" t="s">
        <v>374</v>
      </c>
      <c r="B53">
        <f>SUM(E53:AB53)</f>
        <v>1</v>
      </c>
      <c r="C53">
        <f>SUM(E53:P53)</f>
        <v>1</v>
      </c>
      <c r="D53">
        <f>SUM(Q53:AB53)</f>
        <v>0</v>
      </c>
      <c r="M53">
        <v>1</v>
      </c>
      <c r="AC53" s="23" t="s">
        <v>2408</v>
      </c>
      <c r="AD53" s="23" t="s">
        <v>1164</v>
      </c>
      <c r="AE53" s="1" t="s">
        <v>2460</v>
      </c>
      <c r="AF53" s="23" t="s">
        <v>4</v>
      </c>
    </row>
    <row r="54" spans="1:32">
      <c r="A54" t="s">
        <v>384</v>
      </c>
      <c r="B54">
        <f>SUM(E54:AB54)</f>
        <v>4</v>
      </c>
      <c r="C54">
        <f>SUM(E54:P54)</f>
        <v>3</v>
      </c>
      <c r="D54">
        <f>SUM(Q54:AB54)</f>
        <v>1</v>
      </c>
      <c r="K54">
        <v>1</v>
      </c>
      <c r="M54">
        <v>1</v>
      </c>
      <c r="O54">
        <v>1</v>
      </c>
      <c r="AB54">
        <v>1</v>
      </c>
      <c r="AC54" s="16" t="s">
        <v>1362</v>
      </c>
      <c r="AD54" s="16" t="s">
        <v>1164</v>
      </c>
      <c r="AE54" s="15" t="s">
        <v>1363</v>
      </c>
      <c r="AF54" s="16" t="s">
        <v>995</v>
      </c>
    </row>
    <row r="55" spans="1:32" ht="15">
      <c r="A55" t="s">
        <v>218</v>
      </c>
      <c r="B55">
        <f>SUM(E55:AB55)</f>
        <v>2</v>
      </c>
      <c r="C55">
        <f>SUM(E55:P55)</f>
        <v>2</v>
      </c>
      <c r="D55">
        <f>SUM(Q55:AB55)</f>
        <v>0</v>
      </c>
      <c r="K55">
        <v>1</v>
      </c>
      <c r="O55">
        <v>1</v>
      </c>
      <c r="AC55" s="23" t="s">
        <v>2439</v>
      </c>
      <c r="AD55" s="23" t="s">
        <v>2461</v>
      </c>
      <c r="AE55" s="24" t="s">
        <v>2462</v>
      </c>
      <c r="AF55" s="23" t="s">
        <v>2463</v>
      </c>
    </row>
    <row r="56" spans="1:32">
      <c r="A56" t="s">
        <v>959</v>
      </c>
      <c r="B56">
        <f>SUM(E56:AB56)</f>
        <v>1</v>
      </c>
      <c r="C56">
        <f>SUM(E56:P56)</f>
        <v>0</v>
      </c>
      <c r="D56">
        <f>SUM(Q56:AB56)</f>
        <v>1</v>
      </c>
      <c r="AB56">
        <v>1</v>
      </c>
      <c r="AC56" s="13" t="s">
        <v>1965</v>
      </c>
      <c r="AD56" s="13" t="s">
        <v>1251</v>
      </c>
      <c r="AE56" s="15" t="s">
        <v>1966</v>
      </c>
      <c r="AF56" s="13" t="s">
        <v>4</v>
      </c>
    </row>
    <row r="57" spans="1:32">
      <c r="A57" t="s">
        <v>42</v>
      </c>
      <c r="B57">
        <f>SUM(E57:AB57)</f>
        <v>1</v>
      </c>
      <c r="C57">
        <f>SUM(E57:P57)</f>
        <v>1</v>
      </c>
      <c r="D57">
        <f>SUM(Q57:AB57)</f>
        <v>0</v>
      </c>
      <c r="G57">
        <v>1</v>
      </c>
      <c r="AC57" s="23" t="s">
        <v>2464</v>
      </c>
      <c r="AD57" s="23" t="s">
        <v>1191</v>
      </c>
      <c r="AE57" t="s">
        <v>2465</v>
      </c>
      <c r="AF57" s="23" t="s">
        <v>1315</v>
      </c>
    </row>
    <row r="58" spans="1:32">
      <c r="A58" t="s">
        <v>720</v>
      </c>
      <c r="B58">
        <f>SUM(E58:AB58)</f>
        <v>1</v>
      </c>
      <c r="C58">
        <f>SUM(E58:P58)</f>
        <v>0</v>
      </c>
      <c r="D58">
        <f>SUM(Q58:AB58)</f>
        <v>1</v>
      </c>
      <c r="V58">
        <v>1</v>
      </c>
      <c r="AF58" s="23" t="s">
        <v>2466</v>
      </c>
    </row>
    <row r="59" spans="1:32">
      <c r="A59" t="s">
        <v>279</v>
      </c>
      <c r="B59">
        <f>SUM(E59:AB59)</f>
        <v>1</v>
      </c>
      <c r="C59">
        <f>SUM(E59:P59)</f>
        <v>1</v>
      </c>
      <c r="D59">
        <f>SUM(Q59:AB59)</f>
        <v>0</v>
      </c>
      <c r="L59">
        <v>1</v>
      </c>
      <c r="AC59" s="13" t="s">
        <v>2264</v>
      </c>
      <c r="AD59" s="13" t="s">
        <v>2265</v>
      </c>
      <c r="AE59" s="14" t="s">
        <v>2266</v>
      </c>
      <c r="AF59" s="13" t="s">
        <v>1738</v>
      </c>
    </row>
    <row r="60" spans="1:32">
      <c r="A60" t="s">
        <v>957</v>
      </c>
      <c r="B60">
        <f>SUM(E60:AB60)</f>
        <v>1</v>
      </c>
      <c r="C60">
        <f>SUM(E60:P60)</f>
        <v>0</v>
      </c>
      <c r="D60">
        <f>SUM(Q60:AB60)</f>
        <v>1</v>
      </c>
      <c r="AB60">
        <v>1</v>
      </c>
      <c r="AC60" s="23" t="s">
        <v>1863</v>
      </c>
      <c r="AD60" s="23" t="s">
        <v>1139</v>
      </c>
      <c r="AE60" s="1" t="s">
        <v>2467</v>
      </c>
      <c r="AF60" s="23" t="s">
        <v>1159</v>
      </c>
    </row>
    <row r="61" spans="1:32">
      <c r="A61" t="s">
        <v>627</v>
      </c>
      <c r="B61">
        <f>SUM(E61:AB61)</f>
        <v>1</v>
      </c>
      <c r="C61">
        <f>SUM(E61:P61)</f>
        <v>0</v>
      </c>
      <c r="D61">
        <f>SUM(Q61:AB61)</f>
        <v>1</v>
      </c>
      <c r="S61">
        <v>1</v>
      </c>
      <c r="AC61" s="13" t="s">
        <v>1112</v>
      </c>
      <c r="AD61" s="13" t="s">
        <v>1113</v>
      </c>
      <c r="AE61" s="14" t="s">
        <v>1114</v>
      </c>
      <c r="AF61" s="13" t="s">
        <v>1077</v>
      </c>
    </row>
    <row r="62" spans="1:32">
      <c r="A62" t="s">
        <v>28</v>
      </c>
      <c r="B62">
        <f>SUM(E62:AB62)</f>
        <v>9</v>
      </c>
      <c r="C62">
        <f>SUM(E62:P62)</f>
        <v>6</v>
      </c>
      <c r="D62">
        <f>SUM(Q62:AB62)</f>
        <v>3</v>
      </c>
      <c r="G62">
        <v>1</v>
      </c>
      <c r="K62">
        <v>1</v>
      </c>
      <c r="L62">
        <v>1</v>
      </c>
      <c r="M62">
        <v>1</v>
      </c>
      <c r="O62">
        <v>1</v>
      </c>
      <c r="P62">
        <v>1</v>
      </c>
      <c r="R62">
        <v>1</v>
      </c>
      <c r="S62">
        <v>1</v>
      </c>
      <c r="V62">
        <v>1</v>
      </c>
      <c r="AC62" s="13" t="s">
        <v>1316</v>
      </c>
      <c r="AD62" s="13" t="s">
        <v>1113</v>
      </c>
      <c r="AE62" s="14" t="s">
        <v>1317</v>
      </c>
      <c r="AF62" s="16" t="s">
        <v>1318</v>
      </c>
    </row>
    <row r="63" spans="1:32">
      <c r="A63" t="s">
        <v>429</v>
      </c>
      <c r="B63">
        <f>SUM(E63:AB63)</f>
        <v>1</v>
      </c>
      <c r="C63">
        <f>SUM(E63:P63)</f>
        <v>1</v>
      </c>
      <c r="D63">
        <f>SUM(Q63:AB63)</f>
        <v>0</v>
      </c>
      <c r="N63">
        <v>1</v>
      </c>
      <c r="AC63" s="13" t="s">
        <v>1376</v>
      </c>
      <c r="AD63" s="13" t="s">
        <v>1113</v>
      </c>
      <c r="AE63" s="14" t="s">
        <v>1377</v>
      </c>
      <c r="AF63" s="13" t="s">
        <v>1235</v>
      </c>
    </row>
    <row r="64" spans="1:32">
      <c r="A64" t="s">
        <v>783</v>
      </c>
      <c r="B64">
        <f>SUM(E64:AB64)</f>
        <v>1</v>
      </c>
      <c r="C64">
        <f>SUM(E64:P64)</f>
        <v>0</v>
      </c>
      <c r="D64">
        <f>SUM(Q64:AB64)</f>
        <v>1</v>
      </c>
      <c r="X64">
        <v>1</v>
      </c>
      <c r="AC64" s="23" t="s">
        <v>2468</v>
      </c>
      <c r="AD64" s="23" t="s">
        <v>1139</v>
      </c>
      <c r="AE64" s="1" t="s">
        <v>2469</v>
      </c>
      <c r="AF64" s="23" t="s">
        <v>1341</v>
      </c>
    </row>
    <row r="65" spans="1:32">
      <c r="A65" t="s">
        <v>619</v>
      </c>
      <c r="B65">
        <f>SUM(E65:AB65)</f>
        <v>1</v>
      </c>
      <c r="C65">
        <f>SUM(E65:P65)</f>
        <v>0</v>
      </c>
      <c r="D65">
        <f>SUM(Q65:AB65)</f>
        <v>1</v>
      </c>
      <c r="S65">
        <v>1</v>
      </c>
      <c r="AC65" s="13" t="s">
        <v>1899</v>
      </c>
      <c r="AD65" s="13" t="s">
        <v>1113</v>
      </c>
      <c r="AE65" s="14" t="s">
        <v>1900</v>
      </c>
      <c r="AF65" s="13" t="s">
        <v>1901</v>
      </c>
    </row>
    <row r="66" spans="1:32">
      <c r="A66" t="s">
        <v>751</v>
      </c>
      <c r="B66">
        <f>SUM(E66:AB66)</f>
        <v>1</v>
      </c>
      <c r="C66">
        <f>SUM(E66:P66)</f>
        <v>0</v>
      </c>
      <c r="D66">
        <f>SUM(Q66:AB66)</f>
        <v>1</v>
      </c>
      <c r="W66">
        <v>1</v>
      </c>
      <c r="AC66" s="23" t="s">
        <v>2470</v>
      </c>
      <c r="AD66" s="23" t="s">
        <v>1113</v>
      </c>
      <c r="AE66" t="s">
        <v>2471</v>
      </c>
      <c r="AF66" s="23" t="s">
        <v>1206</v>
      </c>
    </row>
    <row r="67" spans="1:32">
      <c r="A67" t="s">
        <v>645</v>
      </c>
      <c r="B67">
        <f>SUM(E67:AB67)</f>
        <v>3</v>
      </c>
      <c r="C67">
        <f>SUM(E67:P67)</f>
        <v>0</v>
      </c>
      <c r="D67">
        <f>SUM(Q67:AB67)</f>
        <v>3</v>
      </c>
      <c r="T67">
        <v>1</v>
      </c>
      <c r="W67">
        <v>1</v>
      </c>
      <c r="Z67">
        <v>1</v>
      </c>
      <c r="AC67" s="13" t="s">
        <v>1236</v>
      </c>
      <c r="AD67" s="13" t="s">
        <v>1237</v>
      </c>
      <c r="AE67" s="14" t="s">
        <v>1238</v>
      </c>
      <c r="AF67" s="13" t="s">
        <v>4</v>
      </c>
    </row>
    <row r="68" spans="1:32">
      <c r="A68" t="s">
        <v>585</v>
      </c>
      <c r="B68">
        <f>SUM(E68:AB68)</f>
        <v>2</v>
      </c>
      <c r="C68">
        <f>SUM(E68:P68)</f>
        <v>0</v>
      </c>
      <c r="D68">
        <f>SUM(Q68:AB68)</f>
        <v>2</v>
      </c>
      <c r="R68">
        <v>1</v>
      </c>
      <c r="S68">
        <v>1</v>
      </c>
      <c r="AC68" s="13" t="s">
        <v>1991</v>
      </c>
      <c r="AD68" s="13" t="s">
        <v>1041</v>
      </c>
      <c r="AE68" s="15" t="s">
        <v>1992</v>
      </c>
      <c r="AF68" s="13" t="s">
        <v>1993</v>
      </c>
    </row>
    <row r="69" spans="1:32">
      <c r="A69" t="s">
        <v>349</v>
      </c>
      <c r="B69">
        <f>SUM(E69:AB69)</f>
        <v>1</v>
      </c>
      <c r="C69">
        <f>SUM(E69:P69)</f>
        <v>1</v>
      </c>
      <c r="D69">
        <f>SUM(Q69:AB69)</f>
        <v>0</v>
      </c>
      <c r="M69">
        <v>1</v>
      </c>
      <c r="AC69" s="13" t="s">
        <v>1040</v>
      </c>
      <c r="AD69" s="13" t="s">
        <v>1041</v>
      </c>
      <c r="AE69" s="14" t="s">
        <v>1042</v>
      </c>
      <c r="AF69" s="13" t="s">
        <v>1043</v>
      </c>
    </row>
    <row r="70" spans="1:32">
      <c r="A70" t="s">
        <v>628</v>
      </c>
      <c r="B70">
        <f>SUM(E70:AB70)</f>
        <v>1</v>
      </c>
      <c r="C70">
        <f>SUM(E70:P70)</f>
        <v>0</v>
      </c>
      <c r="D70">
        <f>SUM(Q70:AB70)</f>
        <v>1</v>
      </c>
      <c r="S70">
        <v>1</v>
      </c>
      <c r="AC70" s="16" t="s">
        <v>1052</v>
      </c>
      <c r="AD70" s="16" t="s">
        <v>1041</v>
      </c>
      <c r="AE70" s="14" t="s">
        <v>1053</v>
      </c>
      <c r="AF70" s="16" t="s">
        <v>1054</v>
      </c>
    </row>
    <row r="71" spans="1:32">
      <c r="A71" t="s">
        <v>20</v>
      </c>
      <c r="B71">
        <f>SUM(E71:AB71)</f>
        <v>7</v>
      </c>
      <c r="C71">
        <f>SUM(E71:P71)</f>
        <v>6</v>
      </c>
      <c r="D71">
        <f>SUM(Q71:AB71)</f>
        <v>1</v>
      </c>
      <c r="E71">
        <v>1</v>
      </c>
      <c r="G71">
        <v>1</v>
      </c>
      <c r="I71">
        <v>1</v>
      </c>
      <c r="L71">
        <v>1</v>
      </c>
      <c r="M71">
        <v>1</v>
      </c>
      <c r="O71">
        <v>1</v>
      </c>
      <c r="Q71">
        <v>1</v>
      </c>
      <c r="AC71" s="16" t="s">
        <v>1083</v>
      </c>
      <c r="AD71" s="16" t="s">
        <v>1084</v>
      </c>
      <c r="AE71" s="14" t="s">
        <v>1085</v>
      </c>
      <c r="AF71" s="16" t="s">
        <v>1022</v>
      </c>
    </row>
    <row r="72" spans="1:32">
      <c r="A72" t="s">
        <v>446</v>
      </c>
      <c r="B72">
        <f>SUM(E72:AB72)</f>
        <v>3</v>
      </c>
      <c r="C72">
        <f>SUM(E72:P72)</f>
        <v>1</v>
      </c>
      <c r="D72">
        <f>SUM(Q72:AB72)</f>
        <v>2</v>
      </c>
      <c r="O72">
        <v>1</v>
      </c>
      <c r="R72">
        <v>1</v>
      </c>
      <c r="V72">
        <v>1</v>
      </c>
      <c r="AC72" s="13" t="s">
        <v>1106</v>
      </c>
      <c r="AD72" s="13" t="s">
        <v>1041</v>
      </c>
      <c r="AE72" s="14" t="s">
        <v>1107</v>
      </c>
      <c r="AF72" s="13" t="s">
        <v>1043</v>
      </c>
    </row>
    <row r="73" spans="1:32">
      <c r="A73" t="s">
        <v>803</v>
      </c>
      <c r="B73">
        <f>SUM(E73:AB73)</f>
        <v>1</v>
      </c>
      <c r="C73">
        <f>SUM(E73:P73)</f>
        <v>0</v>
      </c>
      <c r="D73">
        <f>SUM(Q73:AB73)</f>
        <v>1</v>
      </c>
      <c r="X73">
        <v>1</v>
      </c>
      <c r="AC73" s="13"/>
      <c r="AD73" s="13"/>
      <c r="AE73" s="14"/>
      <c r="AF73" s="23" t="s">
        <v>2473</v>
      </c>
    </row>
    <row r="74" spans="1:32">
      <c r="A74" t="s">
        <v>520</v>
      </c>
      <c r="B74">
        <f>SUM(E74:AB74)</f>
        <v>1</v>
      </c>
      <c r="C74">
        <f>SUM(E74:P74)</f>
        <v>1</v>
      </c>
      <c r="D74">
        <f>SUM(Q74:AB74)</f>
        <v>0</v>
      </c>
      <c r="P74">
        <v>1</v>
      </c>
      <c r="AF74" s="13" t="s">
        <v>2472</v>
      </c>
    </row>
    <row r="75" spans="1:32">
      <c r="A75" t="s">
        <v>461</v>
      </c>
      <c r="B75">
        <f>SUM(E75:AB75)</f>
        <v>1</v>
      </c>
      <c r="C75">
        <f>SUM(E75:P75)</f>
        <v>1</v>
      </c>
      <c r="D75">
        <f>SUM(Q75:AB75)</f>
        <v>0</v>
      </c>
      <c r="O75">
        <v>1</v>
      </c>
      <c r="AC75" s="13" t="s">
        <v>2037</v>
      </c>
      <c r="AD75" s="13" t="s">
        <v>1041</v>
      </c>
      <c r="AE75" s="14" t="s">
        <v>2038</v>
      </c>
      <c r="AF75" s="13" t="s">
        <v>1206</v>
      </c>
    </row>
    <row r="76" spans="1:32">
      <c r="A76" t="s">
        <v>744</v>
      </c>
      <c r="B76">
        <f>SUM(E76:AB76)</f>
        <v>1</v>
      </c>
      <c r="C76">
        <f>SUM(E76:P76)</f>
        <v>0</v>
      </c>
      <c r="D76">
        <f>SUM(Q76:AB76)</f>
        <v>1</v>
      </c>
      <c r="W76">
        <v>1</v>
      </c>
      <c r="AC76" s="16" t="s">
        <v>2054</v>
      </c>
      <c r="AD76" s="16" t="s">
        <v>1041</v>
      </c>
      <c r="AE76" s="14" t="s">
        <v>2055</v>
      </c>
      <c r="AF76" s="16" t="s">
        <v>1206</v>
      </c>
    </row>
    <row r="77" spans="1:32">
      <c r="A77" t="s">
        <v>679</v>
      </c>
      <c r="B77">
        <f>SUM(E77:AB77)</f>
        <v>1</v>
      </c>
      <c r="C77">
        <f>SUM(E77:P77)</f>
        <v>0</v>
      </c>
      <c r="D77">
        <f>SUM(Q77:AB77)</f>
        <v>1</v>
      </c>
      <c r="T77">
        <v>1</v>
      </c>
      <c r="AC77" s="13" t="s">
        <v>2181</v>
      </c>
      <c r="AD77" s="13" t="s">
        <v>1041</v>
      </c>
      <c r="AE77" s="14" t="s">
        <v>1959</v>
      </c>
      <c r="AF77" s="13" t="s">
        <v>1159</v>
      </c>
    </row>
    <row r="78" spans="1:32">
      <c r="A78" t="s">
        <v>806</v>
      </c>
      <c r="B78">
        <f>SUM(E78:AB78)</f>
        <v>1</v>
      </c>
      <c r="C78">
        <f>SUM(E78:P78)</f>
        <v>0</v>
      </c>
      <c r="D78">
        <f>SUM(Q78:AB78)</f>
        <v>1</v>
      </c>
      <c r="X78">
        <v>1</v>
      </c>
      <c r="AC78" s="23" t="s">
        <v>2474</v>
      </c>
      <c r="AD78" s="23" t="s">
        <v>1041</v>
      </c>
      <c r="AE78" s="25" t="s">
        <v>2475</v>
      </c>
      <c r="AF78" s="23" t="s">
        <v>1357</v>
      </c>
    </row>
    <row r="79" spans="1:32">
      <c r="A79" t="s">
        <v>873</v>
      </c>
      <c r="B79">
        <f>SUM(E79:AB79)</f>
        <v>1</v>
      </c>
      <c r="C79">
        <f>SUM(E79:P79)</f>
        <v>0</v>
      </c>
      <c r="D79">
        <f>SUM(Q79:AB79)</f>
        <v>1</v>
      </c>
      <c r="Z79">
        <v>1</v>
      </c>
      <c r="AC79" s="23" t="s">
        <v>2330</v>
      </c>
      <c r="AD79" s="23" t="s">
        <v>1041</v>
      </c>
      <c r="AE79" s="1" t="s">
        <v>2476</v>
      </c>
      <c r="AF79" s="23" t="s">
        <v>1</v>
      </c>
    </row>
    <row r="80" spans="1:32">
      <c r="A80" t="s">
        <v>786</v>
      </c>
      <c r="B80">
        <f>SUM(E80:AB80)</f>
        <v>1</v>
      </c>
      <c r="C80">
        <f>SUM(E80:P80)</f>
        <v>0</v>
      </c>
      <c r="D80">
        <f>SUM(Q80:AB80)</f>
        <v>1</v>
      </c>
      <c r="X80">
        <v>1</v>
      </c>
      <c r="AC80" s="13" t="s">
        <v>2010</v>
      </c>
      <c r="AD80" s="13" t="s">
        <v>2011</v>
      </c>
      <c r="AE80" s="14" t="s">
        <v>2012</v>
      </c>
      <c r="AF80" s="13" t="s">
        <v>1073</v>
      </c>
    </row>
    <row r="81" spans="1:32">
      <c r="A81" t="s">
        <v>29</v>
      </c>
      <c r="B81">
        <f>SUM(E81:AB81)</f>
        <v>1</v>
      </c>
      <c r="C81">
        <f>SUM(E81:P81)</f>
        <v>1</v>
      </c>
      <c r="D81">
        <f>SUM(Q81:AB81)</f>
        <v>0</v>
      </c>
      <c r="G81">
        <v>1</v>
      </c>
      <c r="AC81" s="23" t="s">
        <v>2477</v>
      </c>
      <c r="AD81" s="23" t="s">
        <v>2478</v>
      </c>
      <c r="AE81" s="1" t="s">
        <v>2479</v>
      </c>
      <c r="AF81" s="23" t="s">
        <v>1018</v>
      </c>
    </row>
    <row r="82" spans="1:32" ht="16.5">
      <c r="A82" t="s">
        <v>450</v>
      </c>
      <c r="B82">
        <f>SUM(E82:AB82)</f>
        <v>1</v>
      </c>
      <c r="C82">
        <f>SUM(E82:P82)</f>
        <v>1</v>
      </c>
      <c r="D82">
        <f>SUM(Q82:AB82)</f>
        <v>0</v>
      </c>
      <c r="O82">
        <v>1</v>
      </c>
      <c r="AC82" s="23" t="s">
        <v>2330</v>
      </c>
      <c r="AD82" s="23" t="s">
        <v>2480</v>
      </c>
      <c r="AE82" s="26" t="s">
        <v>2481</v>
      </c>
      <c r="AF82" s="23" t="s">
        <v>1220</v>
      </c>
    </row>
    <row r="83" spans="1:32">
      <c r="A83" t="s">
        <v>802</v>
      </c>
      <c r="B83">
        <f>SUM(E83:AB83)</f>
        <v>1</v>
      </c>
      <c r="C83">
        <f>SUM(E83:P83)</f>
        <v>0</v>
      </c>
      <c r="D83">
        <f>SUM(Q83:AB83)</f>
        <v>1</v>
      </c>
      <c r="X83">
        <v>1</v>
      </c>
      <c r="AC83" s="23" t="s">
        <v>2482</v>
      </c>
      <c r="AD83" s="23" t="s">
        <v>1998</v>
      </c>
      <c r="AE83" s="1" t="s">
        <v>2483</v>
      </c>
      <c r="AF83" s="23" t="s">
        <v>991</v>
      </c>
    </row>
    <row r="84" spans="1:32">
      <c r="A84" t="s">
        <v>551</v>
      </c>
      <c r="B84">
        <f>SUM(E84:AB84)</f>
        <v>2</v>
      </c>
      <c r="C84">
        <f>SUM(E84:P84)</f>
        <v>0</v>
      </c>
      <c r="D84">
        <f>SUM(Q84:AB84)</f>
        <v>2</v>
      </c>
      <c r="Q84">
        <v>1</v>
      </c>
      <c r="Z84">
        <v>1</v>
      </c>
      <c r="AC84" s="13" t="s">
        <v>1997</v>
      </c>
      <c r="AD84" s="13" t="s">
        <v>1998</v>
      </c>
      <c r="AE84" s="14" t="s">
        <v>1999</v>
      </c>
      <c r="AF84" s="13" t="s">
        <v>1058</v>
      </c>
    </row>
    <row r="85" spans="1:32">
      <c r="A85" t="s">
        <v>239</v>
      </c>
      <c r="B85">
        <f>SUM(E85:AB85)</f>
        <v>3</v>
      </c>
      <c r="C85">
        <f>SUM(E85:P85)</f>
        <v>2</v>
      </c>
      <c r="D85">
        <f>SUM(Q85:AB85)</f>
        <v>1</v>
      </c>
      <c r="F85">
        <v>1</v>
      </c>
      <c r="L85">
        <v>1</v>
      </c>
      <c r="W85">
        <v>1</v>
      </c>
      <c r="AC85" s="16" t="s">
        <v>2333</v>
      </c>
      <c r="AD85" s="16" t="s">
        <v>1998</v>
      </c>
      <c r="AE85" s="15" t="s">
        <v>2334</v>
      </c>
      <c r="AF85" s="16" t="s">
        <v>991</v>
      </c>
    </row>
    <row r="86" spans="1:32">
      <c r="A86" t="s">
        <v>668</v>
      </c>
      <c r="B86">
        <f>SUM(E86:AB86)</f>
        <v>1</v>
      </c>
      <c r="C86">
        <f>SUM(E86:P86)</f>
        <v>0</v>
      </c>
      <c r="D86">
        <f>SUM(Q86:AB86)</f>
        <v>1</v>
      </c>
      <c r="T86">
        <v>1</v>
      </c>
      <c r="AC86" s="13" t="s">
        <v>1210</v>
      </c>
      <c r="AD86" s="13" t="s">
        <v>1213</v>
      </c>
      <c r="AE86" s="14" t="s">
        <v>1214</v>
      </c>
      <c r="AF86" s="13" t="s">
        <v>1215</v>
      </c>
    </row>
    <row r="87" spans="1:32">
      <c r="A87" t="s">
        <v>410</v>
      </c>
      <c r="B87">
        <f>SUM(E87:AB87)</f>
        <v>6</v>
      </c>
      <c r="C87">
        <f>SUM(E87:P87)</f>
        <v>1</v>
      </c>
      <c r="D87">
        <f>SUM(Q87:AB87)</f>
        <v>5</v>
      </c>
      <c r="N87">
        <v>1</v>
      </c>
      <c r="Q87">
        <v>1</v>
      </c>
      <c r="R87">
        <v>1</v>
      </c>
      <c r="S87">
        <v>1</v>
      </c>
      <c r="U87">
        <v>1</v>
      </c>
      <c r="AA87">
        <v>1</v>
      </c>
      <c r="AC87" s="16" t="s">
        <v>1866</v>
      </c>
      <c r="AD87" s="16" t="s">
        <v>1867</v>
      </c>
      <c r="AE87" s="14" t="s">
        <v>1868</v>
      </c>
      <c r="AF87" s="16" t="s">
        <v>4</v>
      </c>
    </row>
    <row r="88" spans="1:32">
      <c r="A88" t="s">
        <v>613</v>
      </c>
      <c r="B88">
        <f>SUM(E88:AB88)</f>
        <v>1</v>
      </c>
      <c r="C88">
        <f>SUM(E88:P88)</f>
        <v>1</v>
      </c>
      <c r="D88">
        <f>SUM(Q88:AB88)</f>
        <v>0</v>
      </c>
      <c r="P88">
        <v>1</v>
      </c>
      <c r="AC88" s="23" t="s">
        <v>2484</v>
      </c>
      <c r="AD88" s="23" t="s">
        <v>2486</v>
      </c>
      <c r="AE88" s="1" t="s">
        <v>2485</v>
      </c>
      <c r="AF88" s="23" t="s">
        <v>1043</v>
      </c>
    </row>
    <row r="89" spans="1:32">
      <c r="A89" t="s">
        <v>979</v>
      </c>
      <c r="B89">
        <f>SUM(E89:AB89)</f>
        <v>1</v>
      </c>
      <c r="C89">
        <f>SUM(E89:P89)</f>
        <v>0</v>
      </c>
      <c r="D89">
        <f>SUM(Q89:AB89)</f>
        <v>1</v>
      </c>
      <c r="AB89">
        <v>1</v>
      </c>
      <c r="AC89" s="13" t="s">
        <v>1796</v>
      </c>
      <c r="AD89" s="13" t="s">
        <v>1797</v>
      </c>
      <c r="AE89" s="14" t="s">
        <v>1798</v>
      </c>
      <c r="AF89" s="13" t="s">
        <v>1206</v>
      </c>
    </row>
    <row r="90" spans="1:32">
      <c r="A90" t="s">
        <v>539</v>
      </c>
      <c r="B90">
        <f>SUM(E90:AB90)</f>
        <v>1</v>
      </c>
      <c r="C90">
        <f>SUM(E90:P90)</f>
        <v>0</v>
      </c>
      <c r="D90">
        <f>SUM(Q90:AB90)</f>
        <v>1</v>
      </c>
      <c r="Q90">
        <v>1</v>
      </c>
      <c r="AC90" s="23" t="s">
        <v>2487</v>
      </c>
      <c r="AD90" s="23" t="s">
        <v>1566</v>
      </c>
      <c r="AE90" s="1" t="s">
        <v>2488</v>
      </c>
      <c r="AF90" s="23" t="s">
        <v>1047</v>
      </c>
    </row>
    <row r="91" spans="1:32">
      <c r="A91" t="s">
        <v>703</v>
      </c>
      <c r="B91">
        <f>SUM(E91:AB91)</f>
        <v>1</v>
      </c>
      <c r="C91">
        <f>SUM(E91:P91)</f>
        <v>0</v>
      </c>
      <c r="D91">
        <f>SUM(Q91:AB91)</f>
        <v>1</v>
      </c>
      <c r="U91">
        <v>1</v>
      </c>
      <c r="AC91" s="13" t="s">
        <v>1716</v>
      </c>
      <c r="AD91" s="13" t="s">
        <v>1717</v>
      </c>
      <c r="AE91" s="14" t="s">
        <v>1718</v>
      </c>
      <c r="AF91" s="13" t="s">
        <v>1719</v>
      </c>
    </row>
    <row r="92" spans="1:32">
      <c r="A92" t="s">
        <v>775</v>
      </c>
      <c r="B92">
        <f>SUM(E92:AB92)</f>
        <v>1</v>
      </c>
      <c r="C92">
        <f>SUM(E92:P92)</f>
        <v>0</v>
      </c>
      <c r="D92">
        <f>SUM(Q92:AB92)</f>
        <v>1</v>
      </c>
      <c r="X92">
        <v>1</v>
      </c>
      <c r="AC92" s="23" t="s">
        <v>2489</v>
      </c>
      <c r="AD92" s="23" t="s">
        <v>1837</v>
      </c>
      <c r="AE92" t="s">
        <v>2490</v>
      </c>
      <c r="AF92" s="23" t="s">
        <v>2491</v>
      </c>
    </row>
    <row r="93" spans="1:32">
      <c r="A93" t="s">
        <v>435</v>
      </c>
      <c r="B93">
        <f>SUM(E93:AB93)</f>
        <v>1</v>
      </c>
      <c r="C93">
        <f>SUM(E93:P93)</f>
        <v>1</v>
      </c>
      <c r="D93">
        <f>SUM(Q93:AB93)</f>
        <v>0</v>
      </c>
      <c r="N93">
        <v>1</v>
      </c>
      <c r="AC93" s="13" t="s">
        <v>1559</v>
      </c>
      <c r="AD93" s="13" t="s">
        <v>1560</v>
      </c>
      <c r="AE93" s="15" t="s">
        <v>1561</v>
      </c>
      <c r="AF93" s="13" t="s">
        <v>1511</v>
      </c>
    </row>
    <row r="94" spans="1:32">
      <c r="A94" t="s">
        <v>10</v>
      </c>
      <c r="B94">
        <f>SUM(E94:AB94)</f>
        <v>1</v>
      </c>
      <c r="C94">
        <f>SUM(E94:P94)</f>
        <v>1</v>
      </c>
      <c r="D94">
        <f>SUM(Q94:AB94)</f>
        <v>0</v>
      </c>
      <c r="E94">
        <v>1</v>
      </c>
      <c r="AC94" s="23" t="s">
        <v>2492</v>
      </c>
      <c r="AD94" s="23" t="s">
        <v>2493</v>
      </c>
      <c r="AE94" s="1" t="s">
        <v>2494</v>
      </c>
      <c r="AF94" s="23" t="s">
        <v>2495</v>
      </c>
    </row>
    <row r="95" spans="1:32">
      <c r="A95" t="s">
        <v>982</v>
      </c>
      <c r="B95">
        <f>SUM(E95:AB95)</f>
        <v>1</v>
      </c>
      <c r="C95">
        <f>SUM(E95:P95)</f>
        <v>0</v>
      </c>
      <c r="D95">
        <f>SUM(Q95:AB95)</f>
        <v>1</v>
      </c>
      <c r="AB95">
        <v>1</v>
      </c>
      <c r="AC95" s="23" t="s">
        <v>2496</v>
      </c>
      <c r="AD95" s="23" t="s">
        <v>2497</v>
      </c>
      <c r="AE95" s="27" t="s">
        <v>2498</v>
      </c>
      <c r="AF95" s="23" t="s">
        <v>2499</v>
      </c>
    </row>
    <row r="96" spans="1:32">
      <c r="A96" t="s">
        <v>113</v>
      </c>
      <c r="B96">
        <f>SUM(E96:AB96)</f>
        <v>1</v>
      </c>
      <c r="C96">
        <f>SUM(E96:P96)</f>
        <v>1</v>
      </c>
      <c r="D96">
        <f>SUM(Q96:AB96)</f>
        <v>0</v>
      </c>
      <c r="H96">
        <v>1</v>
      </c>
      <c r="AC96" s="23" t="s">
        <v>2500</v>
      </c>
      <c r="AD96" s="23" t="s">
        <v>1149</v>
      </c>
      <c r="AE96" s="1" t="s">
        <v>2501</v>
      </c>
      <c r="AF96" s="23" t="s">
        <v>1633</v>
      </c>
    </row>
    <row r="97" spans="1:32">
      <c r="A97" t="s">
        <v>269</v>
      </c>
      <c r="B97">
        <f>SUM(E97:AB97)</f>
        <v>1</v>
      </c>
      <c r="C97">
        <f>SUM(E97:P97)</f>
        <v>1</v>
      </c>
      <c r="D97">
        <f>SUM(Q97:AB97)</f>
        <v>0</v>
      </c>
      <c r="K97">
        <v>1</v>
      </c>
      <c r="AC97" s="16" t="s">
        <v>2137</v>
      </c>
      <c r="AD97" s="16" t="s">
        <v>2138</v>
      </c>
      <c r="AE97" s="14" t="s">
        <v>2139</v>
      </c>
      <c r="AF97" s="16" t="s">
        <v>2140</v>
      </c>
    </row>
    <row r="98" spans="1:32">
      <c r="A98" t="s">
        <v>387</v>
      </c>
      <c r="B98">
        <f>SUM(E98:AB98)</f>
        <v>1</v>
      </c>
      <c r="C98">
        <f>SUM(E98:P98)</f>
        <v>1</v>
      </c>
      <c r="D98">
        <f>SUM(Q98:AB98)</f>
        <v>0</v>
      </c>
      <c r="L98">
        <v>1</v>
      </c>
      <c r="AC98" s="23" t="s">
        <v>2502</v>
      </c>
      <c r="AD98" s="23" t="s">
        <v>1149</v>
      </c>
      <c r="AE98" t="s">
        <v>2503</v>
      </c>
      <c r="AF98" s="23" t="s">
        <v>1686</v>
      </c>
    </row>
    <row r="99" spans="1:32">
      <c r="A99" t="s">
        <v>112</v>
      </c>
      <c r="B99">
        <f>SUM(E99:AB99)</f>
        <v>2</v>
      </c>
      <c r="C99">
        <f>SUM(E99:P99)</f>
        <v>2</v>
      </c>
      <c r="D99">
        <f>SUM(Q99:AB99)</f>
        <v>0</v>
      </c>
      <c r="H99">
        <v>1</v>
      </c>
      <c r="K99">
        <v>1</v>
      </c>
      <c r="AC99" s="13" t="s">
        <v>2379</v>
      </c>
      <c r="AD99" s="13" t="s">
        <v>1149</v>
      </c>
      <c r="AE99" s="14" t="s">
        <v>2380</v>
      </c>
      <c r="AF99" s="13" t="s">
        <v>1311</v>
      </c>
    </row>
    <row r="100" spans="1:32">
      <c r="A100" t="s">
        <v>946</v>
      </c>
      <c r="B100">
        <f>SUM(E100:AB100)</f>
        <v>1</v>
      </c>
      <c r="C100">
        <f>SUM(E100:P100)</f>
        <v>0</v>
      </c>
      <c r="D100">
        <f>SUM(Q100:AB100)</f>
        <v>1</v>
      </c>
      <c r="AB100">
        <v>1</v>
      </c>
      <c r="AC100" t="s">
        <v>2505</v>
      </c>
      <c r="AD100" s="23" t="s">
        <v>2138</v>
      </c>
      <c r="AE100" s="1" t="s">
        <v>2504</v>
      </c>
      <c r="AF100" s="23" t="s">
        <v>2</v>
      </c>
    </row>
    <row r="101" spans="1:32">
      <c r="A101" t="s">
        <v>381</v>
      </c>
      <c r="B101">
        <f>SUM(E101:AB101)</f>
        <v>1</v>
      </c>
      <c r="C101">
        <f>SUM(E101:P101)</f>
        <v>1</v>
      </c>
      <c r="D101">
        <f>SUM(Q101:AB101)</f>
        <v>0</v>
      </c>
      <c r="M101">
        <v>1</v>
      </c>
      <c r="AC101" s="23" t="s">
        <v>2506</v>
      </c>
      <c r="AD101" s="23" t="s">
        <v>2507</v>
      </c>
      <c r="AE101" s="1" t="s">
        <v>2508</v>
      </c>
      <c r="AF101" s="23" t="s">
        <v>2369</v>
      </c>
    </row>
    <row r="102" spans="1:32">
      <c r="A102" t="s">
        <v>37</v>
      </c>
      <c r="B102">
        <f>SUM(E102:AB102)</f>
        <v>3</v>
      </c>
      <c r="C102">
        <f>SUM(E102:P102)</f>
        <v>3</v>
      </c>
      <c r="D102">
        <f>SUM(Q102:AB102)</f>
        <v>0</v>
      </c>
      <c r="G102">
        <v>1</v>
      </c>
      <c r="J102">
        <v>1</v>
      </c>
      <c r="M102">
        <v>1</v>
      </c>
      <c r="AC102" s="13" t="s">
        <v>1279</v>
      </c>
      <c r="AD102" s="13" t="s">
        <v>1280</v>
      </c>
      <c r="AE102" s="14" t="s">
        <v>1281</v>
      </c>
      <c r="AF102" s="13" t="s">
        <v>1118</v>
      </c>
    </row>
    <row r="103" spans="1:32">
      <c r="A103" t="s">
        <v>602</v>
      </c>
      <c r="B103">
        <f>SUM(E103:AB103)</f>
        <v>1</v>
      </c>
      <c r="C103">
        <f>SUM(E103:P103)</f>
        <v>0</v>
      </c>
      <c r="D103">
        <f>SUM(Q103:AB103)</f>
        <v>1</v>
      </c>
      <c r="R103">
        <v>1</v>
      </c>
      <c r="AC103" s="23" t="s">
        <v>2509</v>
      </c>
      <c r="AD103" s="23" t="s">
        <v>2510</v>
      </c>
      <c r="AE103" s="1" t="s">
        <v>2511</v>
      </c>
      <c r="AF103" s="23" t="s">
        <v>2512</v>
      </c>
    </row>
    <row r="104" spans="1:32">
      <c r="A104" t="s">
        <v>689</v>
      </c>
      <c r="B104">
        <f>SUM(E104:AB104)</f>
        <v>1</v>
      </c>
      <c r="C104">
        <f>SUM(E104:P104)</f>
        <v>0</v>
      </c>
      <c r="D104">
        <f>SUM(Q104:AB104)</f>
        <v>1</v>
      </c>
      <c r="U104">
        <v>1</v>
      </c>
    </row>
    <row r="105" spans="1:32">
      <c r="A105" t="s">
        <v>224</v>
      </c>
      <c r="B105">
        <f>SUM(E105:AB105)</f>
        <v>3</v>
      </c>
      <c r="C105">
        <f>SUM(E105:P105)</f>
        <v>2</v>
      </c>
      <c r="D105">
        <f>SUM(Q105:AB105)</f>
        <v>1</v>
      </c>
      <c r="K105">
        <v>1</v>
      </c>
      <c r="N105">
        <v>1</v>
      </c>
      <c r="Z105">
        <v>1</v>
      </c>
      <c r="AC105" s="13" t="s">
        <v>1669</v>
      </c>
      <c r="AD105" s="13" t="s">
        <v>1672</v>
      </c>
      <c r="AE105" s="15" t="s">
        <v>1673</v>
      </c>
      <c r="AF105" s="13" t="s">
        <v>1674</v>
      </c>
    </row>
    <row r="106" spans="1:32">
      <c r="A106" t="s">
        <v>938</v>
      </c>
      <c r="B106">
        <f>SUM(E106:AB106)</f>
        <v>1</v>
      </c>
      <c r="C106">
        <f>SUM(E106:P106)</f>
        <v>0</v>
      </c>
      <c r="D106">
        <f>SUM(Q106:AB106)</f>
        <v>1</v>
      </c>
      <c r="AB106">
        <v>1</v>
      </c>
      <c r="AC106" s="23" t="s">
        <v>2513</v>
      </c>
      <c r="AD106" s="23" t="s">
        <v>2514</v>
      </c>
      <c r="AE106" s="1" t="s">
        <v>2515</v>
      </c>
      <c r="AF106" s="23" t="s">
        <v>1089</v>
      </c>
    </row>
    <row r="107" spans="1:32">
      <c r="A107" t="s">
        <v>702</v>
      </c>
      <c r="B107">
        <f>SUM(E107:AB107)</f>
        <v>1</v>
      </c>
      <c r="C107">
        <f>SUM(E107:P107)</f>
        <v>0</v>
      </c>
      <c r="D107">
        <f>SUM(Q107:AB107)</f>
        <v>1</v>
      </c>
      <c r="U107">
        <v>1</v>
      </c>
      <c r="AC107" s="13" t="s">
        <v>1562</v>
      </c>
      <c r="AD107" s="13" t="s">
        <v>1563</v>
      </c>
      <c r="AE107" s="14" t="s">
        <v>1564</v>
      </c>
      <c r="AF107" s="13" t="s">
        <v>1177</v>
      </c>
    </row>
    <row r="108" spans="1:32">
      <c r="A108" t="s">
        <v>509</v>
      </c>
      <c r="B108">
        <f>SUM(E108:AB108)</f>
        <v>1</v>
      </c>
      <c r="C108">
        <f>SUM(E108:P108)</f>
        <v>1</v>
      </c>
      <c r="D108">
        <f>SUM(Q108:AB108)</f>
        <v>0</v>
      </c>
      <c r="P108">
        <v>1</v>
      </c>
      <c r="AC108" s="23" t="s">
        <v>2517</v>
      </c>
      <c r="AD108" s="23" t="s">
        <v>2518</v>
      </c>
      <c r="AE108" t="s">
        <v>2519</v>
      </c>
      <c r="AF108" s="23" t="s">
        <v>2520</v>
      </c>
    </row>
    <row r="109" spans="1:32">
      <c r="A109" t="s">
        <v>856</v>
      </c>
      <c r="B109">
        <f>SUM(E109:AB109)</f>
        <v>1</v>
      </c>
      <c r="C109">
        <f>SUM(E109:P109)</f>
        <v>0</v>
      </c>
      <c r="D109">
        <f>SUM(Q109:AB109)</f>
        <v>1</v>
      </c>
      <c r="Y109">
        <v>1</v>
      </c>
      <c r="AC109" s="23" t="s">
        <v>2521</v>
      </c>
      <c r="AD109" s="23" t="s">
        <v>2522</v>
      </c>
      <c r="AE109" s="1" t="s">
        <v>2523</v>
      </c>
      <c r="AF109" s="23" t="s">
        <v>2524</v>
      </c>
    </row>
    <row r="110" spans="1:32">
      <c r="A110" t="s">
        <v>928</v>
      </c>
      <c r="B110">
        <f>SUM(E110:AB110)</f>
        <v>1</v>
      </c>
      <c r="C110">
        <f>SUM(E110:P110)</f>
        <v>0</v>
      </c>
      <c r="D110">
        <f>SUM(Q110:AB110)</f>
        <v>1</v>
      </c>
      <c r="AA110">
        <v>1</v>
      </c>
      <c r="AC110" s="13" t="s">
        <v>1302</v>
      </c>
      <c r="AD110" s="13" t="s">
        <v>1303</v>
      </c>
      <c r="AE110" s="15" t="s">
        <v>1304</v>
      </c>
      <c r="AF110" s="13" t="s">
        <v>1125</v>
      </c>
    </row>
    <row r="111" spans="1:32" ht="25.5">
      <c r="A111" t="s">
        <v>43</v>
      </c>
      <c r="B111">
        <f>SUM(E111:AB111)</f>
        <v>6</v>
      </c>
      <c r="C111">
        <f>SUM(E111:P111)</f>
        <v>5</v>
      </c>
      <c r="D111">
        <f>SUM(Q111:AB111)</f>
        <v>1</v>
      </c>
      <c r="F111">
        <v>1</v>
      </c>
      <c r="G111">
        <v>1</v>
      </c>
      <c r="J111">
        <v>1</v>
      </c>
      <c r="L111">
        <v>1</v>
      </c>
      <c r="N111">
        <v>1</v>
      </c>
      <c r="Z111">
        <v>1</v>
      </c>
      <c r="AC111" s="13" t="s">
        <v>1905</v>
      </c>
      <c r="AD111" s="13" t="s">
        <v>1906</v>
      </c>
      <c r="AE111" s="14" t="s">
        <v>1907</v>
      </c>
      <c r="AF111" s="13" t="s">
        <v>991</v>
      </c>
    </row>
    <row r="112" spans="1:32">
      <c r="A112" t="s">
        <v>286</v>
      </c>
      <c r="B112">
        <f>SUM(E112:AB112)</f>
        <v>1</v>
      </c>
      <c r="C112">
        <f>SUM(E112:P112)</f>
        <v>1</v>
      </c>
      <c r="D112">
        <f>SUM(Q112:AB112)</f>
        <v>0</v>
      </c>
      <c r="L112">
        <v>1</v>
      </c>
    </row>
    <row r="113" spans="1:32">
      <c r="A113" t="s">
        <v>518</v>
      </c>
      <c r="B113">
        <f>SUM(E113:AB113)</f>
        <v>2</v>
      </c>
      <c r="C113">
        <f>SUM(E113:P113)</f>
        <v>1</v>
      </c>
      <c r="D113">
        <f>SUM(Q113:AB113)</f>
        <v>1</v>
      </c>
      <c r="P113">
        <v>1</v>
      </c>
      <c r="Y113">
        <v>1</v>
      </c>
      <c r="AC113" s="13" t="s">
        <v>2229</v>
      </c>
      <c r="AD113" s="13" t="s">
        <v>2230</v>
      </c>
      <c r="AE113" s="14" t="s">
        <v>2231</v>
      </c>
      <c r="AF113" s="13" t="s">
        <v>1118</v>
      </c>
    </row>
    <row r="114" spans="1:32">
      <c r="A114" t="s">
        <v>117</v>
      </c>
      <c r="B114">
        <f>SUM(E114:AB114)</f>
        <v>1</v>
      </c>
      <c r="C114">
        <f>SUM(E114:P114)</f>
        <v>1</v>
      </c>
      <c r="D114">
        <f>SUM(Q114:AB114)</f>
        <v>0</v>
      </c>
      <c r="H114">
        <v>1</v>
      </c>
      <c r="AC114" s="13" t="s">
        <v>1090</v>
      </c>
      <c r="AD114" s="13" t="s">
        <v>1091</v>
      </c>
      <c r="AE114" s="14" t="s">
        <v>1092</v>
      </c>
      <c r="AF114" s="13" t="s">
        <v>1093</v>
      </c>
    </row>
    <row r="115" spans="1:32">
      <c r="A115" t="s">
        <v>183</v>
      </c>
      <c r="B115">
        <f>SUM(E115:AB115)</f>
        <v>1</v>
      </c>
      <c r="C115">
        <f>SUM(E115:P115)</f>
        <v>1</v>
      </c>
      <c r="D115">
        <f>SUM(Q115:AB115)</f>
        <v>0</v>
      </c>
      <c r="I115">
        <v>1</v>
      </c>
      <c r="AC115" s="23" t="s">
        <v>2525</v>
      </c>
      <c r="AD115" s="23" t="s">
        <v>2526</v>
      </c>
      <c r="AE115" s="1" t="s">
        <v>2527</v>
      </c>
      <c r="AF115" s="23" t="s">
        <v>1029</v>
      </c>
    </row>
    <row r="116" spans="1:32">
      <c r="A116" t="s">
        <v>955</v>
      </c>
      <c r="B116">
        <f>SUM(E116:AB116)</f>
        <v>1</v>
      </c>
      <c r="C116">
        <f>SUM(E116:P116)</f>
        <v>0</v>
      </c>
      <c r="D116">
        <f>SUM(Q116:AB116)</f>
        <v>1</v>
      </c>
      <c r="AB116">
        <v>1</v>
      </c>
      <c r="AC116" s="23" t="s">
        <v>2528</v>
      </c>
      <c r="AD116" s="23" t="s">
        <v>2529</v>
      </c>
      <c r="AE116" s="1" t="s">
        <v>2530</v>
      </c>
      <c r="AF116" s="23" t="s">
        <v>1159</v>
      </c>
    </row>
    <row r="117" spans="1:32">
      <c r="A117" t="s">
        <v>193</v>
      </c>
      <c r="B117">
        <f>SUM(E117:AB117)</f>
        <v>1</v>
      </c>
      <c r="C117">
        <f>SUM(E117:P117)</f>
        <v>1</v>
      </c>
      <c r="D117">
        <f>SUM(Q117:AB117)</f>
        <v>0</v>
      </c>
      <c r="J117">
        <v>1</v>
      </c>
      <c r="AF117" s="23" t="s">
        <v>2531</v>
      </c>
    </row>
    <row r="118" spans="1:32">
      <c r="A118" t="s">
        <v>322</v>
      </c>
      <c r="B118">
        <f>SUM(E118:AB118)</f>
        <v>1</v>
      </c>
      <c r="C118">
        <f>SUM(E118:P118)</f>
        <v>1</v>
      </c>
      <c r="D118">
        <f>SUM(Q118:AB118)</f>
        <v>0</v>
      </c>
      <c r="L118">
        <v>1</v>
      </c>
      <c r="AC118" s="23" t="s">
        <v>2532</v>
      </c>
      <c r="AD118" s="23" t="s">
        <v>1471</v>
      </c>
      <c r="AE118" s="1" t="s">
        <v>2533</v>
      </c>
      <c r="AF118" s="23" t="s">
        <v>1141</v>
      </c>
    </row>
    <row r="119" spans="1:32">
      <c r="A119" t="s">
        <v>718</v>
      </c>
      <c r="B119">
        <f>SUM(E119:AB119)</f>
        <v>2</v>
      </c>
      <c r="C119">
        <f>SUM(E119:P119)</f>
        <v>0</v>
      </c>
      <c r="D119">
        <f>SUM(Q119:AB119)</f>
        <v>2</v>
      </c>
      <c r="V119">
        <v>1</v>
      </c>
      <c r="X119">
        <v>1</v>
      </c>
      <c r="AC119" s="13" t="s">
        <v>2105</v>
      </c>
      <c r="AD119" s="13" t="s">
        <v>1471</v>
      </c>
      <c r="AE119" s="14" t="s">
        <v>2106</v>
      </c>
      <c r="AF119" s="13" t="s">
        <v>991</v>
      </c>
    </row>
    <row r="120" spans="1:32">
      <c r="A120" t="s">
        <v>251</v>
      </c>
      <c r="B120">
        <f>SUM(E120:AB120)</f>
        <v>1</v>
      </c>
      <c r="C120">
        <f>SUM(E120:P120)</f>
        <v>1</v>
      </c>
      <c r="D120">
        <f>SUM(Q120:AB120)</f>
        <v>0</v>
      </c>
      <c r="F120">
        <v>1</v>
      </c>
      <c r="AC120" s="23" t="s">
        <v>2534</v>
      </c>
      <c r="AD120" s="23" t="s">
        <v>2535</v>
      </c>
      <c r="AE120" s="27" t="s">
        <v>2536</v>
      </c>
      <c r="AF120" s="23" t="s">
        <v>2537</v>
      </c>
    </row>
    <row r="121" spans="1:32">
      <c r="A121" t="s">
        <v>948</v>
      </c>
      <c r="B121">
        <f>SUM(E121:AB121)</f>
        <v>1</v>
      </c>
      <c r="C121">
        <f>SUM(E121:P121)</f>
        <v>0</v>
      </c>
      <c r="D121">
        <f>SUM(Q121:AB121)</f>
        <v>1</v>
      </c>
      <c r="AB121">
        <v>1</v>
      </c>
      <c r="AC121" s="13" t="s">
        <v>1338</v>
      </c>
      <c r="AD121" s="13" t="s">
        <v>1339</v>
      </c>
      <c r="AE121" s="14" t="s">
        <v>1340</v>
      </c>
      <c r="AF121" s="13" t="s">
        <v>1341</v>
      </c>
    </row>
    <row r="122" spans="1:32">
      <c r="A122" t="s">
        <v>688</v>
      </c>
      <c r="B122">
        <f>SUM(E122:AB122)</f>
        <v>1</v>
      </c>
      <c r="C122">
        <f>SUM(E122:P122)</f>
        <v>0</v>
      </c>
      <c r="D122">
        <f>SUM(Q122:AB122)</f>
        <v>1</v>
      </c>
      <c r="U122">
        <v>1</v>
      </c>
      <c r="AC122" s="16" t="s">
        <v>1949</v>
      </c>
      <c r="AD122" s="16" t="s">
        <v>1950</v>
      </c>
      <c r="AE122" s="14" t="s">
        <v>1951</v>
      </c>
      <c r="AF122" s="13" t="s">
        <v>1311</v>
      </c>
    </row>
    <row r="123" spans="1:32">
      <c r="A123" t="s">
        <v>769</v>
      </c>
      <c r="B123">
        <f>SUM(E123:AB123)</f>
        <v>2</v>
      </c>
      <c r="C123">
        <f>SUM(E123:P123)</f>
        <v>0</v>
      </c>
      <c r="D123">
        <f>SUM(Q123:AB123)</f>
        <v>2</v>
      </c>
      <c r="W123">
        <v>1</v>
      </c>
      <c r="Z123">
        <v>1</v>
      </c>
      <c r="AC123" s="13" t="s">
        <v>1108</v>
      </c>
      <c r="AD123" s="13" t="s">
        <v>1109</v>
      </c>
      <c r="AE123" s="15" t="s">
        <v>1110</v>
      </c>
      <c r="AF123" s="13" t="s">
        <v>1111</v>
      </c>
    </row>
    <row r="124" spans="1:32">
      <c r="A124" t="s">
        <v>747</v>
      </c>
      <c r="B124">
        <f>SUM(E124:AB124)</f>
        <v>1</v>
      </c>
      <c r="C124">
        <f>SUM(E124:P124)</f>
        <v>0</v>
      </c>
      <c r="D124">
        <f>SUM(Q124:AB124)</f>
        <v>1</v>
      </c>
      <c r="W124">
        <v>1</v>
      </c>
      <c r="AC124" s="13" t="s">
        <v>1324</v>
      </c>
      <c r="AD124" s="13" t="s">
        <v>1325</v>
      </c>
      <c r="AE124" s="15" t="s">
        <v>1326</v>
      </c>
      <c r="AF124" s="13" t="s">
        <v>1141</v>
      </c>
    </row>
    <row r="125" spans="1:32">
      <c r="A125" t="s">
        <v>492</v>
      </c>
      <c r="B125">
        <f>SUM(E125:AB125)</f>
        <v>1</v>
      </c>
      <c r="C125">
        <f>SUM(E125:P125)</f>
        <v>1</v>
      </c>
      <c r="D125">
        <f>SUM(Q125:AB125)</f>
        <v>0</v>
      </c>
      <c r="P125">
        <v>1</v>
      </c>
      <c r="AC125" s="16" t="s">
        <v>1371</v>
      </c>
      <c r="AD125" s="16" t="s">
        <v>2388</v>
      </c>
      <c r="AE125" s="15" t="s">
        <v>1372</v>
      </c>
      <c r="AF125" s="16" t="s">
        <v>1043</v>
      </c>
    </row>
    <row r="126" spans="1:32">
      <c r="A126" t="s">
        <v>799</v>
      </c>
      <c r="B126">
        <f>SUM(E126:AB126)</f>
        <v>1</v>
      </c>
      <c r="C126">
        <f>SUM(E126:P126)</f>
        <v>0</v>
      </c>
      <c r="D126">
        <f>SUM(Q126:AB126)</f>
        <v>1</v>
      </c>
      <c r="X126">
        <v>1</v>
      </c>
      <c r="AC126" s="16" t="s">
        <v>2324</v>
      </c>
      <c r="AD126" s="16" t="s">
        <v>2325</v>
      </c>
      <c r="AE126" s="15" t="s">
        <v>2326</v>
      </c>
      <c r="AF126" s="13" t="s">
        <v>1118</v>
      </c>
    </row>
    <row r="127" spans="1:32">
      <c r="A127" t="s">
        <v>114</v>
      </c>
      <c r="B127">
        <f>SUM(E127:AB127)</f>
        <v>4</v>
      </c>
      <c r="C127">
        <f>SUM(E127:P127)</f>
        <v>2</v>
      </c>
      <c r="D127">
        <f>SUM(Q127:AB127)</f>
        <v>2</v>
      </c>
      <c r="H127">
        <v>1</v>
      </c>
      <c r="L127">
        <v>1</v>
      </c>
      <c r="W127">
        <v>1</v>
      </c>
      <c r="X127">
        <v>1</v>
      </c>
      <c r="AC127" s="16" t="s">
        <v>1579</v>
      </c>
      <c r="AD127" s="16" t="s">
        <v>1580</v>
      </c>
      <c r="AE127" s="15" t="s">
        <v>1581</v>
      </c>
      <c r="AF127" s="16" t="s">
        <v>1073</v>
      </c>
    </row>
    <row r="128" spans="1:32">
      <c r="A128" t="s">
        <v>406</v>
      </c>
      <c r="B128">
        <f>SUM(E128:AB128)</f>
        <v>3</v>
      </c>
      <c r="C128">
        <f>SUM(E128:P128)</f>
        <v>1</v>
      </c>
      <c r="D128">
        <f>SUM(Q128:AB128)</f>
        <v>2</v>
      </c>
      <c r="N128">
        <v>1</v>
      </c>
      <c r="V128">
        <v>1</v>
      </c>
      <c r="X128">
        <v>1</v>
      </c>
      <c r="AC128" s="13" t="s">
        <v>2022</v>
      </c>
      <c r="AD128" s="13" t="s">
        <v>2023</v>
      </c>
      <c r="AE128" s="14" t="s">
        <v>2024</v>
      </c>
      <c r="AF128" s="13" t="s">
        <v>995</v>
      </c>
    </row>
    <row r="129" spans="1:32">
      <c r="A129" t="s">
        <v>840</v>
      </c>
      <c r="B129">
        <f>SUM(E129:AB129)</f>
        <v>1</v>
      </c>
      <c r="C129">
        <f>SUM(E129:P129)</f>
        <v>0</v>
      </c>
      <c r="D129">
        <f>SUM(Q129:AB129)</f>
        <v>1</v>
      </c>
      <c r="Y129">
        <v>1</v>
      </c>
      <c r="AC129" s="13" t="s">
        <v>1776</v>
      </c>
      <c r="AD129" s="13" t="s">
        <v>1582</v>
      </c>
      <c r="AE129" s="14" t="s">
        <v>1777</v>
      </c>
      <c r="AF129" s="13" t="s">
        <v>991</v>
      </c>
    </row>
    <row r="130" spans="1:32">
      <c r="A130" t="s">
        <v>454</v>
      </c>
      <c r="B130">
        <f>SUM(E130:AB130)</f>
        <v>1</v>
      </c>
      <c r="C130">
        <f>SUM(E130:P130)</f>
        <v>1</v>
      </c>
      <c r="D130">
        <f>SUM(Q130:AB130)</f>
        <v>0</v>
      </c>
      <c r="O130">
        <v>1</v>
      </c>
      <c r="AC130" s="13" t="s">
        <v>2366</v>
      </c>
      <c r="AD130" s="13" t="s">
        <v>2367</v>
      </c>
      <c r="AE130" s="14" t="s">
        <v>2368</v>
      </c>
      <c r="AF130" s="13" t="s">
        <v>2369</v>
      </c>
    </row>
    <row r="131" spans="1:32">
      <c r="A131" t="s">
        <v>338</v>
      </c>
      <c r="B131">
        <f>SUM(E131:AB131)</f>
        <v>1</v>
      </c>
      <c r="C131">
        <f>SUM(E131:P131)</f>
        <v>1</v>
      </c>
      <c r="D131">
        <f>SUM(Q131:AB131)</f>
        <v>0</v>
      </c>
      <c r="M131">
        <v>1</v>
      </c>
    </row>
    <row r="132" spans="1:32">
      <c r="A132" t="s">
        <v>255</v>
      </c>
      <c r="B132">
        <f>SUM(E132:AB132)</f>
        <v>1</v>
      </c>
      <c r="C132">
        <f>SUM(E132:P132)</f>
        <v>1</v>
      </c>
      <c r="D132">
        <f>SUM(Q132:AB132)</f>
        <v>0</v>
      </c>
      <c r="F132">
        <v>1</v>
      </c>
      <c r="AF132" s="23" t="s">
        <v>2538</v>
      </c>
    </row>
    <row r="133" spans="1:32">
      <c r="A133" t="s">
        <v>743</v>
      </c>
      <c r="B133">
        <f>SUM(E133:AB133)</f>
        <v>1</v>
      </c>
      <c r="C133">
        <f>SUM(E133:P133)</f>
        <v>0</v>
      </c>
      <c r="D133">
        <f>SUM(Q133:AB133)</f>
        <v>1</v>
      </c>
      <c r="W133">
        <v>1</v>
      </c>
      <c r="AC133" s="13" t="s">
        <v>1759</v>
      </c>
      <c r="AD133" s="13" t="s">
        <v>1760</v>
      </c>
      <c r="AE133" s="14" t="s">
        <v>1761</v>
      </c>
      <c r="AF133" s="16" t="s">
        <v>1253</v>
      </c>
    </row>
    <row r="134" spans="1:32">
      <c r="A134" t="s">
        <v>924</v>
      </c>
      <c r="B134">
        <f>SUM(E134:AB134)</f>
        <v>1</v>
      </c>
      <c r="C134">
        <f>SUM(E134:P134)</f>
        <v>0</v>
      </c>
      <c r="D134">
        <f>SUM(Q134:AB134)</f>
        <v>1</v>
      </c>
      <c r="AA134">
        <v>1</v>
      </c>
      <c r="AC134" s="13" t="s">
        <v>2349</v>
      </c>
      <c r="AD134" s="13" t="s">
        <v>2350</v>
      </c>
      <c r="AE134" s="15" t="s">
        <v>2351</v>
      </c>
      <c r="AF134" s="13" t="s">
        <v>1337</v>
      </c>
    </row>
    <row r="135" spans="1:32">
      <c r="A135" t="s">
        <v>396</v>
      </c>
      <c r="B135">
        <f>SUM(E135:AB135)</f>
        <v>1</v>
      </c>
      <c r="C135">
        <f>SUM(E135:P135)</f>
        <v>1</v>
      </c>
      <c r="D135">
        <f>SUM(Q135:AB135)</f>
        <v>0</v>
      </c>
      <c r="N135">
        <v>1</v>
      </c>
      <c r="AC135" t="s">
        <v>2542</v>
      </c>
      <c r="AD135" s="23" t="s">
        <v>2541</v>
      </c>
      <c r="AE135" t="s">
        <v>2540</v>
      </c>
      <c r="AF135" s="23" t="s">
        <v>2539</v>
      </c>
    </row>
    <row r="136" spans="1:32">
      <c r="A136" t="s">
        <v>861</v>
      </c>
      <c r="B136">
        <f>SUM(E136:AB136)</f>
        <v>1</v>
      </c>
      <c r="C136">
        <f>SUM(E136:P136)</f>
        <v>0</v>
      </c>
      <c r="D136">
        <f>SUM(Q136:AB136)</f>
        <v>1</v>
      </c>
      <c r="Z136">
        <v>1</v>
      </c>
      <c r="AC136" t="s">
        <v>1669</v>
      </c>
      <c r="AD136" s="23" t="s">
        <v>2543</v>
      </c>
      <c r="AE136" s="1" t="s">
        <v>2544</v>
      </c>
      <c r="AF136" s="23" t="s">
        <v>1051</v>
      </c>
    </row>
    <row r="137" spans="1:32">
      <c r="A137" t="s">
        <v>753</v>
      </c>
      <c r="B137">
        <f>SUM(E137:AB137)</f>
        <v>1</v>
      </c>
      <c r="C137">
        <f>SUM(E137:P137)</f>
        <v>0</v>
      </c>
      <c r="D137">
        <f>SUM(Q137:AB137)</f>
        <v>1</v>
      </c>
      <c r="W137">
        <v>1</v>
      </c>
      <c r="AC137" s="13" t="s">
        <v>2260</v>
      </c>
      <c r="AD137" s="13" t="s">
        <v>2261</v>
      </c>
      <c r="AE137" s="14" t="s">
        <v>2262</v>
      </c>
      <c r="AF137" s="13" t="s">
        <v>2263</v>
      </c>
    </row>
    <row r="138" spans="1:32">
      <c r="A138" t="s">
        <v>654</v>
      </c>
      <c r="B138">
        <f>SUM(E138:AB138)</f>
        <v>1</v>
      </c>
      <c r="C138">
        <f>SUM(E138:P138)</f>
        <v>0</v>
      </c>
      <c r="D138">
        <f>SUM(Q138:AB138)</f>
        <v>1</v>
      </c>
      <c r="T138">
        <v>1</v>
      </c>
      <c r="AC138" s="13" t="s">
        <v>2339</v>
      </c>
      <c r="AD138" s="13" t="s">
        <v>2340</v>
      </c>
      <c r="AE138" s="14" t="s">
        <v>2341</v>
      </c>
      <c r="AF138" s="13" t="s">
        <v>1141</v>
      </c>
    </row>
    <row r="139" spans="1:32">
      <c r="A139" t="s">
        <v>674</v>
      </c>
      <c r="B139">
        <f>SUM(E139:AB139)</f>
        <v>2</v>
      </c>
      <c r="C139">
        <f>SUM(E139:P139)</f>
        <v>0</v>
      </c>
      <c r="D139">
        <f>SUM(Q139:AB139)</f>
        <v>2</v>
      </c>
      <c r="T139">
        <v>1</v>
      </c>
      <c r="AA139">
        <v>1</v>
      </c>
      <c r="AC139" s="13" t="s">
        <v>1648</v>
      </c>
      <c r="AD139" s="13" t="s">
        <v>1649</v>
      </c>
      <c r="AE139" s="14" t="s">
        <v>1650</v>
      </c>
      <c r="AF139" s="13" t="s">
        <v>1651</v>
      </c>
    </row>
    <row r="140" spans="1:32">
      <c r="A140" t="s">
        <v>552</v>
      </c>
      <c r="B140">
        <f>SUM(E140:AB140)</f>
        <v>1</v>
      </c>
      <c r="C140">
        <f>SUM(E140:P140)</f>
        <v>0</v>
      </c>
      <c r="D140">
        <f>SUM(Q140:AB140)</f>
        <v>1</v>
      </c>
      <c r="Q140">
        <v>1</v>
      </c>
      <c r="AC140" s="13" t="s">
        <v>1625</v>
      </c>
      <c r="AD140" s="13" t="s">
        <v>1626</v>
      </c>
      <c r="AE140" s="14" t="s">
        <v>1627</v>
      </c>
      <c r="AF140" s="13" t="s">
        <v>1058</v>
      </c>
    </row>
    <row r="141" spans="1:32">
      <c r="A141" t="s">
        <v>735</v>
      </c>
      <c r="B141">
        <f>SUM(E141:AB141)</f>
        <v>1</v>
      </c>
      <c r="C141">
        <f>SUM(E141:P141)</f>
        <v>0</v>
      </c>
      <c r="D141">
        <f>SUM(Q141:AB141)</f>
        <v>1</v>
      </c>
      <c r="V141">
        <v>1</v>
      </c>
      <c r="AC141" s="13" t="s">
        <v>1489</v>
      </c>
      <c r="AD141" s="13" t="s">
        <v>1490</v>
      </c>
      <c r="AE141" s="14" t="s">
        <v>1491</v>
      </c>
      <c r="AF141" s="13" t="s">
        <v>1223</v>
      </c>
    </row>
    <row r="142" spans="1:32">
      <c r="A142" t="s">
        <v>738</v>
      </c>
      <c r="B142">
        <f>SUM(E142:AB142)</f>
        <v>1</v>
      </c>
      <c r="C142">
        <f>SUM(E142:P142)</f>
        <v>0</v>
      </c>
      <c r="D142">
        <f>SUM(Q142:AB142)</f>
        <v>1</v>
      </c>
      <c r="V142">
        <v>1</v>
      </c>
      <c r="AC142" t="s">
        <v>2545</v>
      </c>
      <c r="AD142" s="23" t="s">
        <v>2546</v>
      </c>
      <c r="AE142" s="1" t="s">
        <v>2547</v>
      </c>
      <c r="AF142" s="23" t="s">
        <v>2548</v>
      </c>
    </row>
    <row r="143" spans="1:32">
      <c r="A143" t="s">
        <v>238</v>
      </c>
      <c r="B143">
        <f>SUM(E143:AB143)</f>
        <v>1</v>
      </c>
      <c r="C143">
        <f>SUM(E143:P143)</f>
        <v>1</v>
      </c>
      <c r="D143">
        <f>SUM(Q143:AB143)</f>
        <v>0</v>
      </c>
      <c r="F143">
        <v>1</v>
      </c>
      <c r="AC143" s="23" t="s">
        <v>2550</v>
      </c>
      <c r="AD143" s="23" t="s">
        <v>1283</v>
      </c>
      <c r="AE143" s="28" t="s">
        <v>2549</v>
      </c>
      <c r="AF143" s="23" t="s">
        <v>1206</v>
      </c>
    </row>
    <row r="144" spans="1:32">
      <c r="A144" t="s">
        <v>12</v>
      </c>
      <c r="B144">
        <f>SUM(E144:AB144)</f>
        <v>1</v>
      </c>
      <c r="C144">
        <f>SUM(E144:P144)</f>
        <v>1</v>
      </c>
      <c r="D144">
        <f>SUM(Q144:AB144)</f>
        <v>0</v>
      </c>
      <c r="E144">
        <v>1</v>
      </c>
      <c r="AF144" s="23" t="s">
        <v>74</v>
      </c>
    </row>
    <row r="145" spans="1:32">
      <c r="A145" t="s">
        <v>789</v>
      </c>
      <c r="B145">
        <f>SUM(E145:AB145)</f>
        <v>1</v>
      </c>
      <c r="C145">
        <f>SUM(E145:P145)</f>
        <v>0</v>
      </c>
      <c r="D145">
        <f>SUM(Q145:AB145)</f>
        <v>1</v>
      </c>
      <c r="X145">
        <v>1</v>
      </c>
      <c r="AF145" s="23" t="s">
        <v>74</v>
      </c>
    </row>
    <row r="146" spans="1:32">
      <c r="A146" t="s">
        <v>41</v>
      </c>
      <c r="B146">
        <f>SUM(E146:AB146)</f>
        <v>1</v>
      </c>
      <c r="C146">
        <f>SUM(E146:P146)</f>
        <v>1</v>
      </c>
      <c r="D146">
        <f>SUM(Q146:AB146)</f>
        <v>0</v>
      </c>
      <c r="G146">
        <v>1</v>
      </c>
      <c r="AC146" s="13" t="s">
        <v>2141</v>
      </c>
      <c r="AD146" s="13" t="s">
        <v>1283</v>
      </c>
      <c r="AE146" s="14" t="s">
        <v>2142</v>
      </c>
      <c r="AF146" s="13" t="s">
        <v>1018</v>
      </c>
    </row>
    <row r="147" spans="1:32">
      <c r="A147" t="s">
        <v>860</v>
      </c>
      <c r="B147">
        <f>SUM(E147:AB147)</f>
        <v>1</v>
      </c>
      <c r="C147">
        <f>SUM(E147:P147)</f>
        <v>0</v>
      </c>
      <c r="D147">
        <f>SUM(Q147:AB147)</f>
        <v>1</v>
      </c>
      <c r="Z147">
        <v>1</v>
      </c>
      <c r="AC147" s="13" t="s">
        <v>2169</v>
      </c>
      <c r="AD147" s="13" t="s">
        <v>2046</v>
      </c>
      <c r="AE147" s="14" t="s">
        <v>2170</v>
      </c>
      <c r="AF147" s="13" t="s">
        <v>1367</v>
      </c>
    </row>
    <row r="148" spans="1:32">
      <c r="A148" t="s">
        <v>969</v>
      </c>
      <c r="B148">
        <f>SUM(E148:AB148)</f>
        <v>1</v>
      </c>
      <c r="C148">
        <f>SUM(E148:P148)</f>
        <v>0</v>
      </c>
      <c r="D148">
        <f>SUM(Q148:AB148)</f>
        <v>1</v>
      </c>
      <c r="AB148">
        <v>1</v>
      </c>
      <c r="AC148" s="17" t="s">
        <v>2134</v>
      </c>
      <c r="AD148" s="17" t="s">
        <v>2135</v>
      </c>
      <c r="AE148" s="14" t="s">
        <v>2136</v>
      </c>
      <c r="AF148" s="17" t="s">
        <v>1677</v>
      </c>
    </row>
    <row r="149" spans="1:32">
      <c r="A149" t="s">
        <v>306</v>
      </c>
      <c r="B149">
        <f>SUM(E149:AB149)</f>
        <v>1</v>
      </c>
      <c r="C149">
        <f>SUM(E149:P149)</f>
        <v>1</v>
      </c>
      <c r="D149">
        <f>SUM(Q149:AB149)</f>
        <v>0</v>
      </c>
      <c r="L149">
        <v>1</v>
      </c>
      <c r="AC149" t="s">
        <v>2141</v>
      </c>
      <c r="AD149" t="s">
        <v>1283</v>
      </c>
      <c r="AE149" s="1" t="s">
        <v>2553</v>
      </c>
      <c r="AF149" s="23" t="s">
        <v>1826</v>
      </c>
    </row>
    <row r="150" spans="1:32" ht="15.75">
      <c r="A150" t="s">
        <v>984</v>
      </c>
      <c r="B150">
        <f>SUM(E150:AB150)</f>
        <v>1</v>
      </c>
      <c r="C150">
        <f>SUM(E150:P150)</f>
        <v>0</v>
      </c>
      <c r="D150">
        <f>SUM(Q150:AB150)</f>
        <v>1</v>
      </c>
      <c r="AB150">
        <v>1</v>
      </c>
      <c r="AC150" t="s">
        <v>2551</v>
      </c>
      <c r="AD150" t="s">
        <v>1283</v>
      </c>
      <c r="AE150" s="29" t="s">
        <v>2552</v>
      </c>
      <c r="AF150" s="23" t="s">
        <v>1177</v>
      </c>
    </row>
    <row r="151" spans="1:32">
      <c r="A151" s="9" t="s">
        <v>742</v>
      </c>
      <c r="B151">
        <f>SUM(E151:AB151)</f>
        <v>1</v>
      </c>
      <c r="C151">
        <f>SUM(E151:P151)</f>
        <v>0</v>
      </c>
      <c r="D151">
        <f>SUM(Q151:AB151)</f>
        <v>1</v>
      </c>
      <c r="W151">
        <v>1</v>
      </c>
      <c r="AC151" s="16" t="s">
        <v>1293</v>
      </c>
      <c r="AD151" s="16" t="s">
        <v>1294</v>
      </c>
      <c r="AE151" s="14" t="s">
        <v>1295</v>
      </c>
      <c r="AF151" s="16" t="s">
        <v>1141</v>
      </c>
    </row>
    <row r="152" spans="1:32">
      <c r="A152" t="s">
        <v>250</v>
      </c>
      <c r="B152">
        <f>SUM(E152:AB152)</f>
        <v>5</v>
      </c>
      <c r="C152">
        <f>SUM(E152:P152)</f>
        <v>3</v>
      </c>
      <c r="D152">
        <f>SUM(Q152:AB152)</f>
        <v>2</v>
      </c>
      <c r="F152">
        <v>1</v>
      </c>
      <c r="M152">
        <v>1</v>
      </c>
      <c r="N152">
        <v>1</v>
      </c>
      <c r="R152">
        <v>1</v>
      </c>
      <c r="W152">
        <v>1</v>
      </c>
      <c r="AC152" s="13" t="s">
        <v>1119</v>
      </c>
      <c r="AD152" s="13" t="s">
        <v>1120</v>
      </c>
      <c r="AE152" s="14" t="s">
        <v>1121</v>
      </c>
      <c r="AF152" s="13" t="s">
        <v>1122</v>
      </c>
    </row>
    <row r="153" spans="1:32">
      <c r="A153" t="s">
        <v>26</v>
      </c>
      <c r="B153">
        <f>SUM(E153:AB153)</f>
        <v>1</v>
      </c>
      <c r="C153">
        <f>SUM(E153:P153)</f>
        <v>1</v>
      </c>
      <c r="D153">
        <f>SUM(Q153:AB153)</f>
        <v>0</v>
      </c>
      <c r="E153">
        <v>1</v>
      </c>
      <c r="AF153" s="23" t="s">
        <v>2554</v>
      </c>
    </row>
    <row r="154" spans="1:32">
      <c r="A154" t="s">
        <v>295</v>
      </c>
      <c r="B154">
        <f>SUM(E154:AB154)</f>
        <v>1</v>
      </c>
      <c r="C154">
        <f>SUM(E154:P154)</f>
        <v>1</v>
      </c>
      <c r="D154">
        <f>SUM(Q154:AB154)</f>
        <v>0</v>
      </c>
      <c r="L154">
        <v>1</v>
      </c>
      <c r="AC154" t="s">
        <v>2555</v>
      </c>
      <c r="AD154" t="s">
        <v>2556</v>
      </c>
      <c r="AE154" s="1" t="s">
        <v>2557</v>
      </c>
      <c r="AF154" s="23" t="s">
        <v>2558</v>
      </c>
    </row>
    <row r="155" spans="1:32">
      <c r="A155" t="s">
        <v>675</v>
      </c>
      <c r="B155">
        <f>SUM(E155:AB155)</f>
        <v>1</v>
      </c>
      <c r="C155">
        <f>SUM(E155:P155)</f>
        <v>0</v>
      </c>
      <c r="D155">
        <f>SUM(Q155:AB155)</f>
        <v>1</v>
      </c>
      <c r="T155">
        <v>1</v>
      </c>
      <c r="AC155" t="s">
        <v>1669</v>
      </c>
      <c r="AD155" t="s">
        <v>1291</v>
      </c>
      <c r="AE155" s="1" t="s">
        <v>2559</v>
      </c>
      <c r="AF155" s="23" t="s">
        <v>2560</v>
      </c>
    </row>
    <row r="156" spans="1:32" ht="16.5">
      <c r="A156" t="s">
        <v>667</v>
      </c>
      <c r="B156">
        <f>SUM(E156:AB156)</f>
        <v>1</v>
      </c>
      <c r="C156">
        <f>SUM(E156:P156)</f>
        <v>0</v>
      </c>
      <c r="D156">
        <f>SUM(Q156:AB156)</f>
        <v>1</v>
      </c>
      <c r="T156">
        <v>1</v>
      </c>
      <c r="AC156" t="s">
        <v>1210</v>
      </c>
      <c r="AD156" t="s">
        <v>2327</v>
      </c>
      <c r="AE156" s="26" t="s">
        <v>2561</v>
      </c>
      <c r="AF156" s="23" t="s">
        <v>2562</v>
      </c>
    </row>
    <row r="157" spans="1:32">
      <c r="A157" t="s">
        <v>713</v>
      </c>
      <c r="B157">
        <f>SUM(E157:AB157)</f>
        <v>1</v>
      </c>
      <c r="C157">
        <f>SUM(E157:P157)</f>
        <v>0</v>
      </c>
      <c r="D157">
        <f>SUM(Q157:AB157)</f>
        <v>1</v>
      </c>
      <c r="U157">
        <v>1</v>
      </c>
    </row>
    <row r="158" spans="1:32">
      <c r="A158" t="s">
        <v>413</v>
      </c>
      <c r="B158">
        <f>SUM(E158:AB158)</f>
        <v>4</v>
      </c>
      <c r="C158">
        <f>SUM(E158:P158)</f>
        <v>1</v>
      </c>
      <c r="D158">
        <f>SUM(Q158:AB158)</f>
        <v>3</v>
      </c>
      <c r="N158">
        <v>1</v>
      </c>
      <c r="R158">
        <v>1</v>
      </c>
      <c r="S158">
        <v>1</v>
      </c>
      <c r="T158">
        <v>1</v>
      </c>
      <c r="AC158" s="13" t="s">
        <v>1776</v>
      </c>
      <c r="AD158" s="13" t="s">
        <v>1778</v>
      </c>
      <c r="AE158" s="14" t="s">
        <v>1779</v>
      </c>
      <c r="AF158" s="13" t="s">
        <v>1655</v>
      </c>
    </row>
    <row r="159" spans="1:32">
      <c r="A159" t="s">
        <v>571</v>
      </c>
      <c r="B159">
        <f>SUM(E159:AB159)</f>
        <v>1</v>
      </c>
      <c r="C159">
        <f>SUM(E159:P159)</f>
        <v>0</v>
      </c>
      <c r="D159">
        <f>SUM(Q159:AB159)</f>
        <v>1</v>
      </c>
      <c r="Q159">
        <v>1</v>
      </c>
      <c r="AC159" t="s">
        <v>2563</v>
      </c>
      <c r="AD159" t="s">
        <v>1639</v>
      </c>
      <c r="AE159" t="s">
        <v>2564</v>
      </c>
      <c r="AF159" s="23" t="s">
        <v>2430</v>
      </c>
    </row>
    <row r="160" spans="1:32">
      <c r="A160" t="s">
        <v>798</v>
      </c>
      <c r="B160">
        <f>SUM(E160:AB160)</f>
        <v>1</v>
      </c>
      <c r="C160">
        <f>SUM(E160:P160)</f>
        <v>0</v>
      </c>
      <c r="D160">
        <f>SUM(Q160:AB160)</f>
        <v>1</v>
      </c>
      <c r="X160">
        <v>1</v>
      </c>
      <c r="AC160" t="s">
        <v>2566</v>
      </c>
      <c r="AD160" t="s">
        <v>2567</v>
      </c>
      <c r="AE160" t="s">
        <v>2565</v>
      </c>
      <c r="AF160" s="23" t="s">
        <v>2568</v>
      </c>
    </row>
    <row r="161" spans="1:32">
      <c r="A161" t="s">
        <v>719</v>
      </c>
      <c r="B161">
        <f>SUM(E161:AB161)</f>
        <v>2</v>
      </c>
      <c r="C161">
        <f>SUM(E161:P161)</f>
        <v>0</v>
      </c>
      <c r="D161">
        <f>SUM(Q161:AB161)</f>
        <v>2</v>
      </c>
      <c r="V161">
        <v>1</v>
      </c>
      <c r="X161">
        <v>1</v>
      </c>
      <c r="AC161" s="13" t="s">
        <v>1492</v>
      </c>
      <c r="AD161" s="13" t="s">
        <v>1493</v>
      </c>
      <c r="AE161" s="14" t="s">
        <v>1494</v>
      </c>
      <c r="AF161" s="13" t="s">
        <v>1141</v>
      </c>
    </row>
    <row r="162" spans="1:32" ht="25.5">
      <c r="A162" t="s">
        <v>185</v>
      </c>
      <c r="B162">
        <f>SUM(E162:AB162)</f>
        <v>3</v>
      </c>
      <c r="C162">
        <f>SUM(E162:P162)</f>
        <v>2</v>
      </c>
      <c r="D162">
        <f>SUM(Q162:AB162)</f>
        <v>1</v>
      </c>
      <c r="J162">
        <v>1</v>
      </c>
      <c r="K162">
        <v>1</v>
      </c>
      <c r="R162">
        <v>1</v>
      </c>
      <c r="AC162" s="13" t="s">
        <v>2118</v>
      </c>
      <c r="AD162" s="13" t="s">
        <v>2119</v>
      </c>
      <c r="AE162" s="14" t="s">
        <v>2120</v>
      </c>
      <c r="AF162" s="13" t="s">
        <v>2121</v>
      </c>
    </row>
    <row r="163" spans="1:32">
      <c r="A163" t="s">
        <v>110</v>
      </c>
      <c r="B163">
        <f>SUM(E163:AB163)</f>
        <v>1</v>
      </c>
      <c r="C163">
        <f>SUM(E163:P163)</f>
        <v>1</v>
      </c>
      <c r="D163">
        <f>SUM(Q163:AB163)</f>
        <v>0</v>
      </c>
      <c r="H163">
        <v>1</v>
      </c>
      <c r="AC163" s="23" t="s">
        <v>2569</v>
      </c>
      <c r="AD163" s="23" t="s">
        <v>2570</v>
      </c>
      <c r="AE163" t="s">
        <v>2571</v>
      </c>
      <c r="AF163" s="23" t="s">
        <v>2572</v>
      </c>
    </row>
    <row r="164" spans="1:32">
      <c r="A164" t="s">
        <v>9</v>
      </c>
      <c r="B164">
        <f>SUM(E164:AB164)</f>
        <v>5</v>
      </c>
      <c r="C164">
        <f>SUM(E164:P164)</f>
        <v>5</v>
      </c>
      <c r="D164">
        <f>SUM(Q164:AB164)</f>
        <v>0</v>
      </c>
      <c r="E164">
        <v>1</v>
      </c>
      <c r="F164">
        <v>1</v>
      </c>
      <c r="G164">
        <v>1</v>
      </c>
      <c r="H164">
        <v>1</v>
      </c>
      <c r="J164">
        <v>1</v>
      </c>
      <c r="AC164" s="16" t="s">
        <v>1296</v>
      </c>
      <c r="AD164" s="16" t="s">
        <v>1297</v>
      </c>
      <c r="AE164" s="14" t="s">
        <v>1298</v>
      </c>
      <c r="AF164" s="16" t="s">
        <v>1206</v>
      </c>
    </row>
    <row r="165" spans="1:32">
      <c r="A165" t="s">
        <v>609</v>
      </c>
      <c r="B165">
        <f>SUM(E165:AB165)</f>
        <v>1</v>
      </c>
      <c r="C165">
        <f>SUM(E165:P165)</f>
        <v>1</v>
      </c>
      <c r="D165">
        <f>SUM(Q165:AB165)</f>
        <v>0</v>
      </c>
      <c r="N165">
        <v>1</v>
      </c>
      <c r="AC165" s="13" t="s">
        <v>1534</v>
      </c>
      <c r="AD165" s="13" t="s">
        <v>1297</v>
      </c>
      <c r="AE165" s="14" t="s">
        <v>1535</v>
      </c>
      <c r="AF165" s="17" t="s">
        <v>1155</v>
      </c>
    </row>
    <row r="166" spans="1:32">
      <c r="A166" t="s">
        <v>652</v>
      </c>
      <c r="B166">
        <f>SUM(E166:AB166)</f>
        <v>1</v>
      </c>
      <c r="C166">
        <f>SUM(E166:P166)</f>
        <v>0</v>
      </c>
      <c r="D166">
        <f>SUM(Q166:AB166)</f>
        <v>1</v>
      </c>
      <c r="T166">
        <v>1</v>
      </c>
      <c r="AC166" s="13" t="s">
        <v>1812</v>
      </c>
      <c r="AD166" s="13" t="s">
        <v>1297</v>
      </c>
      <c r="AE166" s="14" t="s">
        <v>1813</v>
      </c>
      <c r="AF166" s="13" t="s">
        <v>1223</v>
      </c>
    </row>
    <row r="167" spans="1:32">
      <c r="A167" t="s">
        <v>157</v>
      </c>
      <c r="B167">
        <f>SUM(E167:AB167)</f>
        <v>4</v>
      </c>
      <c r="C167">
        <f>SUM(E167:P167)</f>
        <v>2</v>
      </c>
      <c r="D167">
        <f>SUM(Q167:AB167)</f>
        <v>2</v>
      </c>
      <c r="F167">
        <v>1</v>
      </c>
      <c r="I167">
        <v>1</v>
      </c>
      <c r="W167">
        <v>1</v>
      </c>
      <c r="Z167">
        <v>1</v>
      </c>
      <c r="AC167" s="13" t="s">
        <v>1814</v>
      </c>
      <c r="AD167" s="13" t="s">
        <v>1297</v>
      </c>
      <c r="AE167" s="14" t="s">
        <v>1815</v>
      </c>
      <c r="AF167" s="13" t="s">
        <v>1047</v>
      </c>
    </row>
    <row r="168" spans="1:32">
      <c r="A168" t="s">
        <v>385</v>
      </c>
      <c r="B168">
        <f>SUM(E168:AB168)</f>
        <v>1</v>
      </c>
      <c r="C168">
        <f>SUM(E168:P168)</f>
        <v>1</v>
      </c>
      <c r="D168">
        <f>SUM(Q168:AB168)</f>
        <v>0</v>
      </c>
      <c r="K168">
        <v>1</v>
      </c>
      <c r="AC168" s="23" t="s">
        <v>2573</v>
      </c>
      <c r="AD168" s="23" t="s">
        <v>1297</v>
      </c>
      <c r="AE168" s="1" t="s">
        <v>2574</v>
      </c>
      <c r="AF168" s="23" t="s">
        <v>2575</v>
      </c>
    </row>
    <row r="169" spans="1:32">
      <c r="A169" t="s">
        <v>266</v>
      </c>
      <c r="B169">
        <f>SUM(E169:AB169)</f>
        <v>2</v>
      </c>
      <c r="C169">
        <f>SUM(E169:P169)</f>
        <v>2</v>
      </c>
      <c r="D169">
        <f>SUM(Q169:AB169)</f>
        <v>0</v>
      </c>
      <c r="K169">
        <v>1</v>
      </c>
      <c r="L169">
        <v>1</v>
      </c>
      <c r="AC169" s="23" t="s">
        <v>2578</v>
      </c>
      <c r="AD169" s="23" t="s">
        <v>2579</v>
      </c>
      <c r="AE169" t="s">
        <v>2576</v>
      </c>
      <c r="AF169" s="23" t="s">
        <v>2577</v>
      </c>
    </row>
    <row r="170" spans="1:32">
      <c r="A170" t="s">
        <v>187</v>
      </c>
      <c r="B170">
        <f>SUM(E170:AB170)</f>
        <v>1</v>
      </c>
      <c r="C170">
        <f>SUM(E170:P170)</f>
        <v>1</v>
      </c>
      <c r="D170">
        <f>SUM(Q170:AB170)</f>
        <v>0</v>
      </c>
      <c r="J170">
        <v>1</v>
      </c>
      <c r="AC170" s="13" t="s">
        <v>2125</v>
      </c>
      <c r="AD170" s="13" t="s">
        <v>2126</v>
      </c>
      <c r="AE170" s="15" t="s">
        <v>2127</v>
      </c>
      <c r="AF170" s="13" t="s">
        <v>1029</v>
      </c>
    </row>
    <row r="171" spans="1:32">
      <c r="A171" t="s">
        <v>610</v>
      </c>
      <c r="B171">
        <f>SUM(E171:AB171)</f>
        <v>3</v>
      </c>
      <c r="C171">
        <f>SUM(E171:P171)</f>
        <v>1</v>
      </c>
      <c r="D171">
        <f>SUM(Q171:AB171)</f>
        <v>2</v>
      </c>
      <c r="O171">
        <v>1</v>
      </c>
      <c r="R171">
        <v>1</v>
      </c>
      <c r="V171">
        <v>1</v>
      </c>
      <c r="AC171" s="23" t="s">
        <v>2580</v>
      </c>
      <c r="AD171" s="23" t="s">
        <v>1398</v>
      </c>
      <c r="AE171" s="1" t="s">
        <v>2581</v>
      </c>
      <c r="AF171" s="23" t="s">
        <v>1274</v>
      </c>
    </row>
    <row r="172" spans="1:32">
      <c r="A172" t="s">
        <v>401</v>
      </c>
      <c r="B172">
        <f>SUM(E172:AB172)</f>
        <v>1</v>
      </c>
      <c r="C172">
        <f>SUM(E172:P172)</f>
        <v>1</v>
      </c>
      <c r="D172">
        <f>SUM(Q172:AB172)</f>
        <v>0</v>
      </c>
      <c r="N172">
        <v>1</v>
      </c>
      <c r="AF172" s="23" t="s">
        <v>74</v>
      </c>
    </row>
    <row r="173" spans="1:32">
      <c r="A173" t="s">
        <v>212</v>
      </c>
      <c r="B173">
        <f>SUM(E173:AB173)</f>
        <v>1</v>
      </c>
      <c r="C173">
        <f>SUM(E173:P173)</f>
        <v>1</v>
      </c>
      <c r="D173">
        <f>SUM(Q173:AB173)</f>
        <v>0</v>
      </c>
      <c r="K173">
        <v>1</v>
      </c>
      <c r="AC173" s="23" t="s">
        <v>2582</v>
      </c>
      <c r="AD173" s="23" t="s">
        <v>2005</v>
      </c>
      <c r="AE173" s="1" t="s">
        <v>2583</v>
      </c>
      <c r="AF173" s="23" t="s">
        <v>2584</v>
      </c>
    </row>
    <row r="174" spans="1:32" ht="15">
      <c r="A174" t="s">
        <v>926</v>
      </c>
      <c r="B174">
        <f>SUM(E174:AB174)</f>
        <v>1</v>
      </c>
      <c r="C174">
        <f>SUM(E174:P174)</f>
        <v>0</v>
      </c>
      <c r="D174">
        <f>SUM(Q174:AB174)</f>
        <v>1</v>
      </c>
      <c r="AA174">
        <v>1</v>
      </c>
      <c r="AC174" s="23" t="s">
        <v>2585</v>
      </c>
      <c r="AD174" s="23" t="s">
        <v>2586</v>
      </c>
      <c r="AE174" s="30" t="s">
        <v>2587</v>
      </c>
      <c r="AF174" s="23" t="s">
        <v>2588</v>
      </c>
    </row>
    <row r="175" spans="1:32">
      <c r="A175" t="s">
        <v>213</v>
      </c>
      <c r="B175">
        <f>SUM(E175:AB175)</f>
        <v>1</v>
      </c>
      <c r="C175">
        <f>SUM(E175:P175)</f>
        <v>1</v>
      </c>
      <c r="D175">
        <f>SUM(Q175:AB175)</f>
        <v>0</v>
      </c>
      <c r="K175">
        <v>1</v>
      </c>
      <c r="AC175" s="23" t="s">
        <v>2589</v>
      </c>
      <c r="AD175" s="23" t="s">
        <v>1387</v>
      </c>
      <c r="AE175" s="1" t="s">
        <v>2590</v>
      </c>
      <c r="AF175" s="23" t="s">
        <v>2591</v>
      </c>
    </row>
    <row r="176" spans="1:32">
      <c r="A176" t="s">
        <v>111</v>
      </c>
      <c r="B176">
        <f>SUM(E176:AB176)</f>
        <v>2</v>
      </c>
      <c r="C176">
        <f>SUM(E176:P176)</f>
        <v>2</v>
      </c>
      <c r="D176">
        <f>SUM(Q176:AB176)</f>
        <v>0</v>
      </c>
      <c r="H176">
        <v>1</v>
      </c>
      <c r="K176">
        <v>1</v>
      </c>
      <c r="AC176" s="13" t="s">
        <v>2306</v>
      </c>
      <c r="AD176" s="13" t="s">
        <v>2307</v>
      </c>
      <c r="AE176" s="14" t="s">
        <v>2308</v>
      </c>
      <c r="AF176" s="13" t="s">
        <v>1029</v>
      </c>
    </row>
    <row r="177" spans="1:32">
      <c r="A177" t="s">
        <v>612</v>
      </c>
      <c r="B177">
        <f>SUM(E177:AB177)</f>
        <v>1</v>
      </c>
      <c r="C177">
        <f>SUM(E177:P177)</f>
        <v>1</v>
      </c>
      <c r="D177">
        <f>SUM(Q177:AB177)</f>
        <v>0</v>
      </c>
      <c r="P177">
        <v>1</v>
      </c>
      <c r="AC177" s="16" t="s">
        <v>2019</v>
      </c>
      <c r="AD177" s="16" t="s">
        <v>2020</v>
      </c>
      <c r="AE177" s="15" t="s">
        <v>2021</v>
      </c>
      <c r="AF177" s="16" t="s">
        <v>1014</v>
      </c>
    </row>
    <row r="178" spans="1:32">
      <c r="A178" t="s">
        <v>660</v>
      </c>
      <c r="B178">
        <f>SUM(E178:AB178)</f>
        <v>5</v>
      </c>
      <c r="C178">
        <f>SUM(E178:P178)</f>
        <v>0</v>
      </c>
      <c r="D178">
        <f>SUM(Q178:AB178)</f>
        <v>5</v>
      </c>
      <c r="T178">
        <v>1</v>
      </c>
      <c r="U178">
        <v>1</v>
      </c>
      <c r="V178">
        <v>1</v>
      </c>
      <c r="W178">
        <v>1</v>
      </c>
      <c r="X178">
        <v>1</v>
      </c>
      <c r="AC178" s="13" t="s">
        <v>1911</v>
      </c>
      <c r="AD178" s="13" t="s">
        <v>1912</v>
      </c>
      <c r="AE178" s="14" t="s">
        <v>1913</v>
      </c>
      <c r="AF178" s="13" t="s">
        <v>1141</v>
      </c>
    </row>
    <row r="179" spans="1:32">
      <c r="A179" t="s">
        <v>262</v>
      </c>
      <c r="B179">
        <f>SUM(E179:AB179)</f>
        <v>1</v>
      </c>
      <c r="C179">
        <f>SUM(E179:P179)</f>
        <v>1</v>
      </c>
      <c r="D179">
        <f>SUM(Q179:AB179)</f>
        <v>0</v>
      </c>
      <c r="F179">
        <v>1</v>
      </c>
      <c r="AC179" s="13" t="s">
        <v>2028</v>
      </c>
      <c r="AD179" s="13" t="s">
        <v>2029</v>
      </c>
      <c r="AE179" s="14" t="s">
        <v>2030</v>
      </c>
      <c r="AF179" s="13" t="s">
        <v>2031</v>
      </c>
    </row>
    <row r="180" spans="1:32">
      <c r="A180" t="s">
        <v>424</v>
      </c>
      <c r="B180">
        <f>SUM(E180:AB180)</f>
        <v>1</v>
      </c>
      <c r="C180">
        <f>SUM(E180:P180)</f>
        <v>1</v>
      </c>
      <c r="D180">
        <f>SUM(Q180:AB180)</f>
        <v>0</v>
      </c>
      <c r="N180">
        <v>1</v>
      </c>
      <c r="AC180" s="13" t="s">
        <v>1692</v>
      </c>
      <c r="AD180" s="13" t="s">
        <v>1693</v>
      </c>
      <c r="AE180" s="14" t="s">
        <v>1694</v>
      </c>
      <c r="AF180" s="13" t="s">
        <v>1695</v>
      </c>
    </row>
    <row r="181" spans="1:32">
      <c r="A181" t="s">
        <v>815</v>
      </c>
      <c r="B181">
        <f>SUM(E181:AB181)</f>
        <v>1</v>
      </c>
      <c r="C181">
        <f>SUM(E181:P181)</f>
        <v>0</v>
      </c>
      <c r="D181">
        <f>SUM(Q181:AB181)</f>
        <v>1</v>
      </c>
      <c r="Y181">
        <v>1</v>
      </c>
      <c r="AC181" s="23" t="s">
        <v>2589</v>
      </c>
      <c r="AD181" s="23" t="s">
        <v>2592</v>
      </c>
      <c r="AE181" s="1" t="s">
        <v>2593</v>
      </c>
      <c r="AF181" s="23" t="s">
        <v>2453</v>
      </c>
    </row>
    <row r="182" spans="1:32">
      <c r="A182" t="s">
        <v>389</v>
      </c>
      <c r="B182">
        <f>SUM(E182:AB182)</f>
        <v>2</v>
      </c>
      <c r="C182">
        <f>SUM(E182:P182)</f>
        <v>1</v>
      </c>
      <c r="D182">
        <f>SUM(Q182:AB182)</f>
        <v>1</v>
      </c>
      <c r="M182">
        <v>1</v>
      </c>
      <c r="S182">
        <v>1</v>
      </c>
      <c r="AC182" s="16" t="s">
        <v>2122</v>
      </c>
      <c r="AD182" s="16" t="s">
        <v>2123</v>
      </c>
      <c r="AE182" s="15" t="s">
        <v>2124</v>
      </c>
      <c r="AF182" s="16" t="s">
        <v>1618</v>
      </c>
    </row>
    <row r="183" spans="1:32">
      <c r="A183" t="s">
        <v>467</v>
      </c>
      <c r="B183">
        <f>SUM(E183:AB183)</f>
        <v>2</v>
      </c>
      <c r="C183">
        <f>SUM(E183:P183)</f>
        <v>2</v>
      </c>
      <c r="D183">
        <f>SUM(Q183:AB183)</f>
        <v>0</v>
      </c>
      <c r="O183">
        <v>1</v>
      </c>
      <c r="P183">
        <v>1</v>
      </c>
      <c r="AC183" s="13" t="s">
        <v>1303</v>
      </c>
      <c r="AD183" s="13" t="s">
        <v>1384</v>
      </c>
      <c r="AE183" s="14" t="s">
        <v>1385</v>
      </c>
      <c r="AF183" s="13" t="s">
        <v>1247</v>
      </c>
    </row>
    <row r="184" spans="1:32">
      <c r="A184" t="s">
        <v>13</v>
      </c>
      <c r="B184">
        <f>SUM(E184:AB184)</f>
        <v>1</v>
      </c>
      <c r="C184">
        <f>SUM(E184:P184)</f>
        <v>1</v>
      </c>
      <c r="D184">
        <f>SUM(Q184:AB184)</f>
        <v>0</v>
      </c>
      <c r="E184">
        <v>1</v>
      </c>
    </row>
    <row r="185" spans="1:32">
      <c r="A185" t="s">
        <v>470</v>
      </c>
      <c r="B185">
        <f>SUM(E185:AB185)</f>
        <v>1</v>
      </c>
      <c r="C185">
        <f>SUM(E185:P185)</f>
        <v>1</v>
      </c>
      <c r="D185">
        <f>SUM(Q185:AB185)</f>
        <v>0</v>
      </c>
      <c r="O185">
        <v>1</v>
      </c>
      <c r="AC185" s="13" t="s">
        <v>2297</v>
      </c>
      <c r="AD185" s="13" t="s">
        <v>2298</v>
      </c>
      <c r="AE185" s="14" t="s">
        <v>2299</v>
      </c>
      <c r="AF185" s="13" t="s">
        <v>1093</v>
      </c>
    </row>
    <row r="186" spans="1:32">
      <c r="A186" t="s">
        <v>691</v>
      </c>
      <c r="B186">
        <f>SUM(E186:AB186)</f>
        <v>1</v>
      </c>
      <c r="C186">
        <f>SUM(E186:P186)</f>
        <v>0</v>
      </c>
      <c r="D186">
        <f>SUM(Q186:AB186)</f>
        <v>1</v>
      </c>
      <c r="U186">
        <v>1</v>
      </c>
    </row>
    <row r="187" spans="1:32">
      <c r="A187" t="s">
        <v>284</v>
      </c>
      <c r="B187">
        <f>SUM(E187:AB187)</f>
        <v>1</v>
      </c>
      <c r="C187">
        <f>SUM(E187:P187)</f>
        <v>1</v>
      </c>
      <c r="D187">
        <f>SUM(Q187:AB187)</f>
        <v>0</v>
      </c>
      <c r="L187">
        <v>1</v>
      </c>
      <c r="AC187" s="13" t="s">
        <v>1957</v>
      </c>
      <c r="AD187" s="13" t="s">
        <v>1958</v>
      </c>
      <c r="AE187" s="14" t="s">
        <v>1959</v>
      </c>
      <c r="AF187" s="13" t="s">
        <v>1235</v>
      </c>
    </row>
    <row r="188" spans="1:32">
      <c r="A188" t="s">
        <v>30</v>
      </c>
      <c r="B188">
        <f>SUM(E188:AB188)</f>
        <v>1</v>
      </c>
      <c r="C188">
        <f>SUM(E188:P188)</f>
        <v>1</v>
      </c>
      <c r="D188">
        <f>SUM(Q188:AB188)</f>
        <v>0</v>
      </c>
      <c r="G188">
        <v>1</v>
      </c>
    </row>
    <row r="189" spans="1:32">
      <c r="A189" t="s">
        <v>758</v>
      </c>
      <c r="B189">
        <f>SUM(E189:AB189)</f>
        <v>1</v>
      </c>
      <c r="C189">
        <f>SUM(E189:P189)</f>
        <v>0</v>
      </c>
      <c r="D189">
        <f>SUM(Q189:AB189)</f>
        <v>1</v>
      </c>
      <c r="W189">
        <v>1</v>
      </c>
      <c r="AC189" s="13" t="s">
        <v>1123</v>
      </c>
      <c r="AD189" s="13" t="s">
        <v>1001</v>
      </c>
      <c r="AE189" s="14" t="s">
        <v>1124</v>
      </c>
      <c r="AF189" s="13" t="s">
        <v>1125</v>
      </c>
    </row>
    <row r="190" spans="1:32">
      <c r="A190" t="s">
        <v>317</v>
      </c>
      <c r="B190">
        <f>SUM(E190:AB190)</f>
        <v>1</v>
      </c>
      <c r="C190">
        <f>SUM(E190:P190)</f>
        <v>1</v>
      </c>
      <c r="D190">
        <f>SUM(Q190:AB190)</f>
        <v>0</v>
      </c>
      <c r="L190">
        <v>1</v>
      </c>
    </row>
    <row r="191" spans="1:32">
      <c r="A191" t="s">
        <v>881</v>
      </c>
      <c r="B191">
        <f>SUM(E191:AB191)</f>
        <v>1</v>
      </c>
      <c r="C191">
        <f>SUM(E191:P191)</f>
        <v>0</v>
      </c>
      <c r="D191">
        <f>SUM(Q191:AB191)</f>
        <v>1</v>
      </c>
      <c r="Z191">
        <v>1</v>
      </c>
    </row>
    <row r="192" spans="1:32">
      <c r="A192" t="s">
        <v>841</v>
      </c>
      <c r="B192">
        <f>SUM(E192:AB192)</f>
        <v>1</v>
      </c>
      <c r="C192">
        <f>SUM(E192:P192)</f>
        <v>0</v>
      </c>
      <c r="D192">
        <f>SUM(Q192:AB192)</f>
        <v>1</v>
      </c>
      <c r="Y192">
        <v>1</v>
      </c>
    </row>
    <row r="193" spans="1:32">
      <c r="A193" t="s">
        <v>829</v>
      </c>
      <c r="B193">
        <f>SUM(E193:AB193)</f>
        <v>1</v>
      </c>
      <c r="C193">
        <f>SUM(E193:P193)</f>
        <v>0</v>
      </c>
      <c r="D193">
        <f>SUM(Q193:AB193)</f>
        <v>1</v>
      </c>
      <c r="Y193">
        <v>1</v>
      </c>
      <c r="AC193" s="13" t="s">
        <v>1971</v>
      </c>
      <c r="AD193" s="13" t="s">
        <v>1972</v>
      </c>
      <c r="AE193" s="14" t="s">
        <v>1973</v>
      </c>
      <c r="AF193" s="13" t="s">
        <v>1177</v>
      </c>
    </row>
    <row r="194" spans="1:32">
      <c r="A194" t="s">
        <v>15</v>
      </c>
      <c r="B194">
        <f>SUM(E194:AB194)</f>
        <v>1</v>
      </c>
      <c r="C194">
        <f>SUM(E194:P194)</f>
        <v>1</v>
      </c>
      <c r="D194">
        <f>SUM(Q194:AB194)</f>
        <v>0</v>
      </c>
      <c r="E194">
        <v>1</v>
      </c>
    </row>
    <row r="195" spans="1:32" ht="15">
      <c r="A195" t="s">
        <v>532</v>
      </c>
      <c r="B195">
        <f>SUM(E195:AB195)</f>
        <v>1</v>
      </c>
      <c r="C195">
        <f>SUM(E195:P195)</f>
        <v>1</v>
      </c>
      <c r="D195">
        <f>SUM(Q195:AB195)</f>
        <v>0</v>
      </c>
      <c r="P195">
        <v>1</v>
      </c>
      <c r="AC195" s="13" t="s">
        <v>1700</v>
      </c>
      <c r="AD195" s="13" t="s">
        <v>1701</v>
      </c>
      <c r="AE195" s="12"/>
      <c r="AF195" s="13" t="s">
        <v>1481</v>
      </c>
    </row>
    <row r="196" spans="1:32">
      <c r="A196" t="s">
        <v>417</v>
      </c>
      <c r="B196">
        <f>SUM(E196:AB196)</f>
        <v>4</v>
      </c>
      <c r="C196">
        <f>SUM(E196:P196)</f>
        <v>3</v>
      </c>
      <c r="D196">
        <f>SUM(Q196:AB196)</f>
        <v>1</v>
      </c>
      <c r="N196">
        <v>1</v>
      </c>
      <c r="O196">
        <v>1</v>
      </c>
      <c r="P196">
        <v>1</v>
      </c>
      <c r="S196">
        <v>1</v>
      </c>
      <c r="AC196" s="13" t="s">
        <v>1893</v>
      </c>
      <c r="AD196" s="13" t="s">
        <v>1894</v>
      </c>
      <c r="AE196" s="15" t="s">
        <v>1895</v>
      </c>
      <c r="AF196" s="13" t="s">
        <v>1686</v>
      </c>
    </row>
    <row r="197" spans="1:32">
      <c r="A197" t="s">
        <v>879</v>
      </c>
      <c r="B197">
        <f>SUM(E197:AB197)</f>
        <v>1</v>
      </c>
      <c r="C197">
        <f>SUM(E197:P197)</f>
        <v>0</v>
      </c>
      <c r="D197">
        <f>SUM(Q197:AB197)</f>
        <v>1</v>
      </c>
      <c r="Z197">
        <v>1</v>
      </c>
      <c r="AC197" s="13" t="s">
        <v>1759</v>
      </c>
      <c r="AD197" s="13" t="s">
        <v>1762</v>
      </c>
      <c r="AE197" s="14" t="s">
        <v>1763</v>
      </c>
      <c r="AF197" s="13" t="s">
        <v>995</v>
      </c>
    </row>
    <row r="198" spans="1:32">
      <c r="A198" t="s">
        <v>405</v>
      </c>
      <c r="B198">
        <f>SUM(E198:AB198)</f>
        <v>3</v>
      </c>
      <c r="C198">
        <f>SUM(E198:P198)</f>
        <v>1</v>
      </c>
      <c r="D198">
        <f>SUM(Q198:AB198)</f>
        <v>2</v>
      </c>
      <c r="N198">
        <v>1</v>
      </c>
      <c r="X198">
        <v>1</v>
      </c>
      <c r="AB198">
        <v>1</v>
      </c>
      <c r="AC198" s="13" t="s">
        <v>2355</v>
      </c>
      <c r="AD198" s="13" t="s">
        <v>2356</v>
      </c>
      <c r="AE198" s="14" t="s">
        <v>2357</v>
      </c>
      <c r="AF198" s="13" t="s">
        <v>1159</v>
      </c>
    </row>
    <row r="199" spans="1:32">
      <c r="A199" t="s">
        <v>836</v>
      </c>
      <c r="B199">
        <f>SUM(E199:AB199)</f>
        <v>1</v>
      </c>
      <c r="C199">
        <f>SUM(E199:P199)</f>
        <v>0</v>
      </c>
      <c r="D199">
        <f>SUM(Q199:AB199)</f>
        <v>1</v>
      </c>
      <c r="Y199">
        <v>1</v>
      </c>
    </row>
    <row r="200" spans="1:32">
      <c r="A200" t="s">
        <v>32</v>
      </c>
      <c r="B200">
        <f>SUM(E200:AB200)</f>
        <v>1</v>
      </c>
      <c r="C200">
        <f>SUM(E200:P200)</f>
        <v>1</v>
      </c>
      <c r="D200">
        <f>SUM(Q200:AB200)</f>
        <v>0</v>
      </c>
      <c r="G200">
        <v>1</v>
      </c>
      <c r="AC200" s="13" t="s">
        <v>2376</v>
      </c>
      <c r="AD200" s="13" t="s">
        <v>2377</v>
      </c>
      <c r="AE200" s="14" t="s">
        <v>2378</v>
      </c>
      <c r="AF200" s="13" t="s">
        <v>1315</v>
      </c>
    </row>
    <row r="201" spans="1:32">
      <c r="A201" t="s">
        <v>480</v>
      </c>
      <c r="B201">
        <f>SUM(E201:AB201)</f>
        <v>1</v>
      </c>
      <c r="C201">
        <f>SUM(E201:P201)</f>
        <v>1</v>
      </c>
      <c r="D201">
        <f>SUM(Q201:AB201)</f>
        <v>0</v>
      </c>
      <c r="O201">
        <v>1</v>
      </c>
    </row>
    <row r="202" spans="1:32">
      <c r="A202" t="s">
        <v>863</v>
      </c>
      <c r="B202">
        <f>SUM(E202:AB202)</f>
        <v>1</v>
      </c>
      <c r="C202">
        <f>SUM(E202:P202)</f>
        <v>0</v>
      </c>
      <c r="D202">
        <f>SUM(Q202:AB202)</f>
        <v>1</v>
      </c>
      <c r="Z202">
        <v>1</v>
      </c>
    </row>
    <row r="203" spans="1:32">
      <c r="A203" t="s">
        <v>795</v>
      </c>
      <c r="B203">
        <f>SUM(E203:AB203)</f>
        <v>1</v>
      </c>
      <c r="C203">
        <f>SUM(E203:P203)</f>
        <v>0</v>
      </c>
      <c r="D203">
        <f>SUM(Q203:AB203)</f>
        <v>1</v>
      </c>
      <c r="X203">
        <v>1</v>
      </c>
    </row>
    <row r="204" spans="1:32">
      <c r="A204" t="s">
        <v>23</v>
      </c>
      <c r="B204">
        <f>SUM(E204:AB204)</f>
        <v>6</v>
      </c>
      <c r="C204">
        <f>SUM(E204:P204)</f>
        <v>6</v>
      </c>
      <c r="D204">
        <f>SUM(Q204:AB204)</f>
        <v>0</v>
      </c>
      <c r="E204">
        <v>1</v>
      </c>
      <c r="F204">
        <v>1</v>
      </c>
      <c r="I204">
        <v>1</v>
      </c>
      <c r="J204">
        <v>1</v>
      </c>
      <c r="L204">
        <v>1</v>
      </c>
      <c r="P204">
        <v>1</v>
      </c>
      <c r="AC204" s="16" t="s">
        <v>1305</v>
      </c>
      <c r="AD204" s="16" t="s">
        <v>1306</v>
      </c>
      <c r="AE204" s="15" t="s">
        <v>1307</v>
      </c>
      <c r="AF204" s="16" t="s">
        <v>4</v>
      </c>
    </row>
    <row r="205" spans="1:32">
      <c r="A205" t="s">
        <v>915</v>
      </c>
      <c r="B205">
        <f>SUM(E205:AB205)</f>
        <v>1</v>
      </c>
      <c r="C205">
        <f>SUM(E205:P205)</f>
        <v>0</v>
      </c>
      <c r="D205">
        <f>SUM(Q205:AB205)</f>
        <v>1</v>
      </c>
      <c r="AA205">
        <v>1</v>
      </c>
      <c r="AC205" s="13" t="s">
        <v>1500</v>
      </c>
      <c r="AD205" s="13" t="s">
        <v>1501</v>
      </c>
      <c r="AE205" s="15" t="s">
        <v>1502</v>
      </c>
      <c r="AF205" s="13" t="s">
        <v>1263</v>
      </c>
    </row>
    <row r="206" spans="1:32">
      <c r="A206" t="s">
        <v>388</v>
      </c>
      <c r="B206">
        <f>SUM(E206:AB206)</f>
        <v>1</v>
      </c>
      <c r="C206">
        <f>SUM(E206:P206)</f>
        <v>1</v>
      </c>
      <c r="D206">
        <f>SUM(Q206:AB206)</f>
        <v>0</v>
      </c>
      <c r="M206">
        <v>1</v>
      </c>
    </row>
    <row r="207" spans="1:32">
      <c r="A207" t="s">
        <v>706</v>
      </c>
      <c r="B207">
        <f>SUM(E207:AB207)</f>
        <v>1</v>
      </c>
      <c r="C207">
        <f>SUM(E207:P207)</f>
        <v>0</v>
      </c>
      <c r="D207">
        <f>SUM(Q207:AB207)</f>
        <v>1</v>
      </c>
      <c r="U207">
        <v>1</v>
      </c>
    </row>
    <row r="208" spans="1:32">
      <c r="A208" t="s">
        <v>764</v>
      </c>
      <c r="B208">
        <f>SUM(E208:AB208)</f>
        <v>2</v>
      </c>
      <c r="C208">
        <f>SUM(E208:P208)</f>
        <v>0</v>
      </c>
      <c r="D208">
        <f>SUM(Q208:AB208)</f>
        <v>2</v>
      </c>
      <c r="W208">
        <v>1</v>
      </c>
      <c r="Y208">
        <v>1</v>
      </c>
      <c r="AC208" s="13" t="s">
        <v>1102</v>
      </c>
      <c r="AD208" s="13" t="s">
        <v>1103</v>
      </c>
      <c r="AE208" s="15" t="s">
        <v>1104</v>
      </c>
      <c r="AF208" s="13" t="s">
        <v>1105</v>
      </c>
    </row>
    <row r="209" spans="1:32">
      <c r="A209" t="s">
        <v>14</v>
      </c>
      <c r="B209">
        <f>SUM(E209:AB209)</f>
        <v>2</v>
      </c>
      <c r="C209">
        <f>SUM(E209:P209)</f>
        <v>2</v>
      </c>
      <c r="D209">
        <f>SUM(Q209:AB209)</f>
        <v>0</v>
      </c>
      <c r="E209">
        <v>1</v>
      </c>
      <c r="I209">
        <v>1</v>
      </c>
    </row>
    <row r="210" spans="1:32">
      <c r="A210" t="s">
        <v>21</v>
      </c>
      <c r="B210">
        <f>SUM(E210:AB210)</f>
        <v>1</v>
      </c>
      <c r="C210">
        <f>SUM(E210:P210)</f>
        <v>1</v>
      </c>
      <c r="D210">
        <f>SUM(Q210:AB210)</f>
        <v>0</v>
      </c>
      <c r="E210">
        <v>1</v>
      </c>
    </row>
    <row r="211" spans="1:32">
      <c r="A211" t="s">
        <v>976</v>
      </c>
      <c r="B211">
        <f>SUM(E211:AB211)</f>
        <v>1</v>
      </c>
      <c r="C211">
        <f>SUM(E211:P211)</f>
        <v>0</v>
      </c>
      <c r="D211">
        <f>SUM(Q211:AB211)</f>
        <v>1</v>
      </c>
      <c r="AB211">
        <v>1</v>
      </c>
      <c r="AC211" s="13" t="s">
        <v>2185</v>
      </c>
      <c r="AD211" s="13" t="s">
        <v>1801</v>
      </c>
      <c r="AE211" s="14" t="s">
        <v>2186</v>
      </c>
      <c r="AF211" s="13" t="s">
        <v>1080</v>
      </c>
    </row>
    <row r="212" spans="1:32">
      <c r="A212" t="s">
        <v>874</v>
      </c>
      <c r="B212">
        <f>SUM(E212:AB212)</f>
        <v>1</v>
      </c>
      <c r="C212">
        <f>SUM(E212:P212)</f>
        <v>0</v>
      </c>
      <c r="D212">
        <f>SUM(Q212:AB212)</f>
        <v>1</v>
      </c>
      <c r="Z212">
        <v>1</v>
      </c>
    </row>
    <row r="213" spans="1:32">
      <c r="A213" t="s">
        <v>354</v>
      </c>
      <c r="B213">
        <f>SUM(E213:AB213)</f>
        <v>1</v>
      </c>
      <c r="C213">
        <f>SUM(E213:P213)</f>
        <v>1</v>
      </c>
      <c r="D213">
        <f>SUM(Q213:AB213)</f>
        <v>0</v>
      </c>
      <c r="M213">
        <v>1</v>
      </c>
    </row>
    <row r="214" spans="1:32">
      <c r="A214" t="s">
        <v>548</v>
      </c>
      <c r="B214">
        <f>SUM(E214:AB214)</f>
        <v>4</v>
      </c>
      <c r="C214">
        <f>SUM(E214:P214)</f>
        <v>0</v>
      </c>
      <c r="D214">
        <f>SUM(Q214:AB214)</f>
        <v>4</v>
      </c>
      <c r="Q214">
        <v>1</v>
      </c>
      <c r="R214">
        <v>1</v>
      </c>
      <c r="S214">
        <v>1</v>
      </c>
      <c r="X214">
        <v>1</v>
      </c>
      <c r="AC214" s="13" t="s">
        <v>1830</v>
      </c>
      <c r="AD214" s="13" t="s">
        <v>1831</v>
      </c>
      <c r="AE214" s="14" t="s">
        <v>1832</v>
      </c>
      <c r="AF214" s="16" t="s">
        <v>1177</v>
      </c>
    </row>
    <row r="215" spans="1:32">
      <c r="A215" t="s">
        <v>765</v>
      </c>
      <c r="B215">
        <f>SUM(E215:AB215)</f>
        <v>2</v>
      </c>
      <c r="C215">
        <f>SUM(E215:P215)</f>
        <v>0</v>
      </c>
      <c r="D215">
        <f>SUM(Q215:AB215)</f>
        <v>2</v>
      </c>
      <c r="W215">
        <v>1</v>
      </c>
      <c r="Y215">
        <v>1</v>
      </c>
      <c r="AC215" s="13" t="s">
        <v>1115</v>
      </c>
      <c r="AD215" s="13" t="s">
        <v>1116</v>
      </c>
      <c r="AE215" s="14" t="s">
        <v>1117</v>
      </c>
      <c r="AF215" s="13" t="s">
        <v>1118</v>
      </c>
    </row>
    <row r="216" spans="1:32">
      <c r="A216" t="s">
        <v>773</v>
      </c>
      <c r="B216">
        <f>SUM(E216:AB216)</f>
        <v>1</v>
      </c>
      <c r="C216">
        <f>SUM(E216:P216)</f>
        <v>0</v>
      </c>
      <c r="D216">
        <f>SUM(Q216:AB216)</f>
        <v>1</v>
      </c>
      <c r="W216">
        <v>1</v>
      </c>
      <c r="AC216" s="13" t="s">
        <v>1011</v>
      </c>
      <c r="AD216" s="13" t="s">
        <v>1012</v>
      </c>
      <c r="AE216" s="15" t="s">
        <v>1013</v>
      </c>
      <c r="AF216" s="13" t="s">
        <v>1014</v>
      </c>
    </row>
    <row r="217" spans="1:32">
      <c r="A217" t="s">
        <v>657</v>
      </c>
      <c r="B217">
        <f>SUM(E217:AB217)</f>
        <v>2</v>
      </c>
      <c r="C217">
        <f>SUM(E217:P217)</f>
        <v>0</v>
      </c>
      <c r="D217">
        <f>SUM(Q217:AB217)</f>
        <v>2</v>
      </c>
      <c r="T217">
        <v>1</v>
      </c>
      <c r="Y217">
        <v>1</v>
      </c>
      <c r="AC217" s="16" t="s">
        <v>1643</v>
      </c>
      <c r="AD217" s="16" t="s">
        <v>1012</v>
      </c>
      <c r="AE217" s="14" t="s">
        <v>1644</v>
      </c>
      <c r="AF217" s="16" t="s">
        <v>1206</v>
      </c>
    </row>
    <row r="218" spans="1:32">
      <c r="A218" t="s">
        <v>986</v>
      </c>
      <c r="B218">
        <f>SUM(E218:AB218)</f>
        <v>1</v>
      </c>
      <c r="C218">
        <f>SUM(E218:P218)</f>
        <v>0</v>
      </c>
      <c r="D218">
        <f>SUM(Q218:AB218)</f>
        <v>1</v>
      </c>
      <c r="AB218">
        <v>1</v>
      </c>
    </row>
    <row r="219" spans="1:32">
      <c r="A219" t="s">
        <v>326</v>
      </c>
      <c r="B219">
        <f>SUM(E219:AB219)</f>
        <v>1</v>
      </c>
      <c r="C219">
        <f>SUM(E219:P219)</f>
        <v>1</v>
      </c>
      <c r="D219">
        <f>SUM(Q219:AB219)</f>
        <v>0</v>
      </c>
      <c r="L219">
        <v>1</v>
      </c>
    </row>
    <row r="220" spans="1:32" ht="25.5">
      <c r="A220" t="s">
        <v>216</v>
      </c>
      <c r="B220">
        <f>SUM(E220:AB220)</f>
        <v>2</v>
      </c>
      <c r="C220">
        <f>SUM(E220:P220)</f>
        <v>2</v>
      </c>
      <c r="D220">
        <f>SUM(Q220:AB220)</f>
        <v>0</v>
      </c>
      <c r="K220">
        <v>1</v>
      </c>
      <c r="M220">
        <v>1</v>
      </c>
      <c r="AC220" s="16" t="s">
        <v>2232</v>
      </c>
      <c r="AD220" s="16" t="s">
        <v>2233</v>
      </c>
      <c r="AE220" s="15" t="s">
        <v>2234</v>
      </c>
      <c r="AF220" s="16" t="s">
        <v>2235</v>
      </c>
    </row>
    <row r="221" spans="1:32">
      <c r="A221" t="s">
        <v>109</v>
      </c>
      <c r="B221">
        <f>SUM(E221:AB221)</f>
        <v>1</v>
      </c>
      <c r="C221">
        <f>SUM(E221:P221)</f>
        <v>1</v>
      </c>
      <c r="D221">
        <f>SUM(Q221:AB221)</f>
        <v>0</v>
      </c>
      <c r="H221">
        <v>1</v>
      </c>
    </row>
    <row r="222" spans="1:32">
      <c r="A222" t="s">
        <v>913</v>
      </c>
      <c r="B222">
        <f>SUM(E222:AB222)</f>
        <v>1</v>
      </c>
      <c r="C222">
        <f>SUM(E222:P222)</f>
        <v>0</v>
      </c>
      <c r="D222">
        <f>SUM(Q222:AB222)</f>
        <v>1</v>
      </c>
      <c r="AA222">
        <v>1</v>
      </c>
    </row>
    <row r="223" spans="1:32">
      <c r="A223" t="s">
        <v>116</v>
      </c>
      <c r="B223">
        <f>SUM(E223:AB223)</f>
        <v>1</v>
      </c>
      <c r="C223">
        <f>SUM(E223:P223)</f>
        <v>1</v>
      </c>
      <c r="D223">
        <f>SUM(Q223:AB223)</f>
        <v>0</v>
      </c>
      <c r="H223">
        <v>1</v>
      </c>
      <c r="AC223" s="13" t="s">
        <v>1055</v>
      </c>
      <c r="AD223" s="13" t="s">
        <v>1056</v>
      </c>
      <c r="AE223" s="14" t="s">
        <v>1057</v>
      </c>
      <c r="AF223" s="13" t="s">
        <v>1058</v>
      </c>
    </row>
    <row r="224" spans="1:32">
      <c r="A224" t="s">
        <v>618</v>
      </c>
      <c r="B224">
        <f>SUM(E224:AB224)</f>
        <v>1</v>
      </c>
      <c r="C224">
        <f>SUM(E224:P224)</f>
        <v>0</v>
      </c>
      <c r="D224">
        <f>SUM(Q224:AB224)</f>
        <v>1</v>
      </c>
      <c r="S224">
        <v>1</v>
      </c>
      <c r="AC224" s="13" t="s">
        <v>1407</v>
      </c>
      <c r="AD224" s="13" t="s">
        <v>1056</v>
      </c>
      <c r="AE224" s="14" t="s">
        <v>1408</v>
      </c>
      <c r="AF224" s="13" t="s">
        <v>1155</v>
      </c>
    </row>
    <row r="225" spans="1:32">
      <c r="A225" t="s">
        <v>120</v>
      </c>
      <c r="B225">
        <f>SUM(E225:AB225)</f>
        <v>2</v>
      </c>
      <c r="C225">
        <f>SUM(E225:P225)</f>
        <v>2</v>
      </c>
      <c r="D225">
        <f>SUM(Q225:AB225)</f>
        <v>0</v>
      </c>
      <c r="H225">
        <v>1</v>
      </c>
      <c r="K225">
        <v>1</v>
      </c>
      <c r="AC225" s="13" t="s">
        <v>1736</v>
      </c>
      <c r="AD225" s="13" t="s">
        <v>1056</v>
      </c>
      <c r="AE225" s="14" t="s">
        <v>1737</v>
      </c>
      <c r="AF225" s="13" t="s">
        <v>1738</v>
      </c>
    </row>
    <row r="226" spans="1:32">
      <c r="A226" t="s">
        <v>35</v>
      </c>
      <c r="B226">
        <f>SUM(E226:AB226)</f>
        <v>1</v>
      </c>
      <c r="C226">
        <f>SUM(E226:P226)</f>
        <v>1</v>
      </c>
      <c r="D226">
        <f>SUM(Q226:AB226)</f>
        <v>0</v>
      </c>
      <c r="G226">
        <v>1</v>
      </c>
    </row>
    <row r="227" spans="1:32">
      <c r="A227" t="s">
        <v>184</v>
      </c>
      <c r="B227">
        <f>SUM(E227:AB227)</f>
        <v>6</v>
      </c>
      <c r="C227">
        <f>SUM(E227:P227)</f>
        <v>5</v>
      </c>
      <c r="D227">
        <f>SUM(Q227:AB227)</f>
        <v>1</v>
      </c>
      <c r="J227">
        <v>1</v>
      </c>
      <c r="K227">
        <v>1</v>
      </c>
      <c r="L227">
        <v>1</v>
      </c>
      <c r="M227">
        <v>1</v>
      </c>
      <c r="O227">
        <v>1</v>
      </c>
      <c r="R227">
        <v>1</v>
      </c>
      <c r="AC227" s="13" t="s">
        <v>2219</v>
      </c>
      <c r="AD227" s="13" t="s">
        <v>1056</v>
      </c>
      <c r="AE227" s="14" t="s">
        <v>2220</v>
      </c>
      <c r="AF227" s="13" t="s">
        <v>991</v>
      </c>
    </row>
    <row r="228" spans="1:32">
      <c r="A228" t="s">
        <v>592</v>
      </c>
      <c r="B228">
        <f>SUM(E228:AB228)</f>
        <v>1</v>
      </c>
      <c r="C228">
        <f>SUM(E228:P228)</f>
        <v>0</v>
      </c>
      <c r="D228">
        <f>SUM(Q228:AB228)</f>
        <v>1</v>
      </c>
      <c r="R228">
        <v>1</v>
      </c>
    </row>
    <row r="229" spans="1:32">
      <c r="A229" t="s">
        <v>859</v>
      </c>
      <c r="B229">
        <f>SUM(E229:AB229)</f>
        <v>1</v>
      </c>
      <c r="C229">
        <f>SUM(E229:P229)</f>
        <v>0</v>
      </c>
      <c r="D229">
        <f>SUM(Q229:AB229)</f>
        <v>1</v>
      </c>
      <c r="Y229">
        <v>1</v>
      </c>
      <c r="AC229" s="13" t="s">
        <v>1409</v>
      </c>
      <c r="AD229" s="13" t="s">
        <v>1410</v>
      </c>
      <c r="AE229" s="15" t="s">
        <v>1411</v>
      </c>
      <c r="AF229" s="13" t="s">
        <v>1223</v>
      </c>
    </row>
    <row r="230" spans="1:32">
      <c r="A230" t="s">
        <v>684</v>
      </c>
      <c r="B230">
        <f>SUM(E230:AB230)</f>
        <v>1</v>
      </c>
      <c r="C230">
        <f>SUM(E230:P230)</f>
        <v>0</v>
      </c>
      <c r="D230">
        <f>SUM(Q230:AB230)</f>
        <v>1</v>
      </c>
      <c r="U230">
        <v>1</v>
      </c>
    </row>
    <row r="231" spans="1:32">
      <c r="A231" t="s">
        <v>362</v>
      </c>
      <c r="B231">
        <f>SUM(E231:AB231)</f>
        <v>1</v>
      </c>
      <c r="C231">
        <f>SUM(E231:P231)</f>
        <v>1</v>
      </c>
      <c r="D231">
        <f>SUM(Q231:AB231)</f>
        <v>0</v>
      </c>
      <c r="M231">
        <v>1</v>
      </c>
    </row>
    <row r="232" spans="1:32">
      <c r="A232" t="s">
        <v>572</v>
      </c>
      <c r="B232">
        <f>SUM(E232:AB232)</f>
        <v>1</v>
      </c>
      <c r="C232">
        <f>SUM(E232:P232)</f>
        <v>0</v>
      </c>
      <c r="D232">
        <f>SUM(Q232:AB232)</f>
        <v>1</v>
      </c>
      <c r="Q232">
        <v>1</v>
      </c>
    </row>
    <row r="233" spans="1:32">
      <c r="A233" t="s">
        <v>781</v>
      </c>
      <c r="B233">
        <f>SUM(E233:AB233)</f>
        <v>1</v>
      </c>
      <c r="C233">
        <f>SUM(E233:P233)</f>
        <v>0</v>
      </c>
      <c r="D233">
        <f>SUM(Q233:AB233)</f>
        <v>1</v>
      </c>
      <c r="X233">
        <v>1</v>
      </c>
    </row>
    <row r="234" spans="1:32">
      <c r="A234" t="s">
        <v>121</v>
      </c>
      <c r="B234">
        <f>SUM(E234:AB234)</f>
        <v>2</v>
      </c>
      <c r="C234">
        <f>SUM(E234:P234)</f>
        <v>1</v>
      </c>
      <c r="D234">
        <f>SUM(Q234:AB234)</f>
        <v>1</v>
      </c>
      <c r="H234">
        <v>1</v>
      </c>
      <c r="U234">
        <v>1</v>
      </c>
      <c r="AC234" s="13" t="s">
        <v>1748</v>
      </c>
      <c r="AD234" s="13" t="s">
        <v>2364</v>
      </c>
      <c r="AE234" s="16" t="s">
        <v>2365</v>
      </c>
      <c r="AF234" s="16" t="s">
        <v>1235</v>
      </c>
    </row>
    <row r="235" spans="1:32">
      <c r="A235" t="s">
        <v>300</v>
      </c>
      <c r="B235">
        <f>SUM(E235:AB235)</f>
        <v>4</v>
      </c>
      <c r="C235">
        <f>SUM(E235:P235)</f>
        <v>1</v>
      </c>
      <c r="D235">
        <f>SUM(Q235:AB235)</f>
        <v>3</v>
      </c>
      <c r="L235">
        <v>1</v>
      </c>
      <c r="U235">
        <v>1</v>
      </c>
      <c r="Y235">
        <v>1</v>
      </c>
      <c r="AB235">
        <v>1</v>
      </c>
      <c r="AC235" s="16" t="s">
        <v>1216</v>
      </c>
      <c r="AD235" s="16" t="s">
        <v>1637</v>
      </c>
      <c r="AE235" s="15" t="s">
        <v>1638</v>
      </c>
      <c r="AF235" s="16" t="s">
        <v>1223</v>
      </c>
    </row>
    <row r="236" spans="1:32">
      <c r="A236" t="s">
        <v>538</v>
      </c>
      <c r="B236">
        <f>SUM(E236:AB236)</f>
        <v>1</v>
      </c>
      <c r="C236">
        <f>SUM(E236:P236)</f>
        <v>0</v>
      </c>
      <c r="D236">
        <f>SUM(Q236:AB236)</f>
        <v>1</v>
      </c>
      <c r="Q236">
        <v>1</v>
      </c>
      <c r="AC236" s="13" t="s">
        <v>1503</v>
      </c>
      <c r="AD236" s="13" t="s">
        <v>1506</v>
      </c>
      <c r="AE236" s="14" t="s">
        <v>1507</v>
      </c>
      <c r="AF236" s="13" t="s">
        <v>1047</v>
      </c>
    </row>
    <row r="237" spans="1:32">
      <c r="A237" t="s">
        <v>887</v>
      </c>
      <c r="B237">
        <f>SUM(E237:AB237)</f>
        <v>2</v>
      </c>
      <c r="C237">
        <f>SUM(E237:P237)</f>
        <v>0</v>
      </c>
      <c r="D237">
        <f>SUM(Q237:AB237)</f>
        <v>2</v>
      </c>
      <c r="Z237">
        <v>1</v>
      </c>
      <c r="AA237">
        <v>1</v>
      </c>
    </row>
    <row r="238" spans="1:32">
      <c r="A238" t="s">
        <v>161</v>
      </c>
      <c r="B238">
        <f>SUM(E238:AB238)</f>
        <v>1</v>
      </c>
      <c r="C238">
        <f>SUM(E238:P238)</f>
        <v>1</v>
      </c>
      <c r="D238">
        <f>SUM(Q238:AB238)</f>
        <v>0</v>
      </c>
      <c r="H238">
        <v>1</v>
      </c>
    </row>
    <row r="239" spans="1:32">
      <c r="A239" t="s">
        <v>617</v>
      </c>
      <c r="B239">
        <f>SUM(E239:AB239)</f>
        <v>1</v>
      </c>
      <c r="C239">
        <f>SUM(E239:P239)</f>
        <v>0</v>
      </c>
      <c r="D239">
        <f>SUM(Q239:AB239)</f>
        <v>1</v>
      </c>
      <c r="S239">
        <v>1</v>
      </c>
    </row>
    <row r="240" spans="1:32">
      <c r="A240" t="s">
        <v>590</v>
      </c>
      <c r="B240">
        <f>SUM(E240:AB240)</f>
        <v>1</v>
      </c>
      <c r="C240">
        <f>SUM(E240:P240)</f>
        <v>0</v>
      </c>
      <c r="D240">
        <f>SUM(Q240:AB240)</f>
        <v>1</v>
      </c>
      <c r="R240">
        <v>1</v>
      </c>
      <c r="AC240" s="13" t="s">
        <v>1799</v>
      </c>
      <c r="AD240" s="13" t="s">
        <v>1426</v>
      </c>
      <c r="AE240" s="14" t="s">
        <v>1800</v>
      </c>
      <c r="AF240" s="13" t="s">
        <v>1022</v>
      </c>
    </row>
    <row r="241" spans="1:32">
      <c r="A241" t="s">
        <v>528</v>
      </c>
      <c r="B241">
        <f>SUM(E241:AB241)</f>
        <v>1</v>
      </c>
      <c r="C241">
        <f>SUM(E241:P241)</f>
        <v>1</v>
      </c>
      <c r="D241">
        <f>SUM(Q241:AB241)</f>
        <v>0</v>
      </c>
      <c r="P241">
        <v>1</v>
      </c>
    </row>
    <row r="242" spans="1:32">
      <c r="A242" t="s">
        <v>807</v>
      </c>
      <c r="B242">
        <f>SUM(E242:AB242)</f>
        <v>2</v>
      </c>
      <c r="C242">
        <f>SUM(E242:P242)</f>
        <v>0</v>
      </c>
      <c r="D242">
        <f>SUM(Q242:AB242)</f>
        <v>2</v>
      </c>
      <c r="X242">
        <v>1</v>
      </c>
      <c r="AA242">
        <v>1</v>
      </c>
    </row>
    <row r="243" spans="1:32">
      <c r="A243" t="s">
        <v>877</v>
      </c>
      <c r="B243">
        <f>SUM(E243:AB243)</f>
        <v>1</v>
      </c>
      <c r="C243">
        <f>SUM(E243:P243)</f>
        <v>0</v>
      </c>
      <c r="D243">
        <f>SUM(Q243:AB243)</f>
        <v>1</v>
      </c>
      <c r="Z243">
        <v>1</v>
      </c>
      <c r="AC243" s="13" t="s">
        <v>2352</v>
      </c>
      <c r="AD243" s="13" t="s">
        <v>2353</v>
      </c>
      <c r="AE243" s="15" t="s">
        <v>2354</v>
      </c>
      <c r="AF243" s="13" t="s">
        <v>1345</v>
      </c>
    </row>
    <row r="244" spans="1:32">
      <c r="A244" t="s">
        <v>563</v>
      </c>
      <c r="B244">
        <f>SUM(E244:AB244)</f>
        <v>1</v>
      </c>
      <c r="C244">
        <f>SUM(E244:P244)</f>
        <v>0</v>
      </c>
      <c r="D244">
        <f>SUM(Q244:AB244)</f>
        <v>1</v>
      </c>
      <c r="Q244">
        <v>1</v>
      </c>
    </row>
    <row r="245" spans="1:32">
      <c r="A245" t="s">
        <v>952</v>
      </c>
      <c r="B245">
        <f>SUM(E245:AB245)</f>
        <v>1</v>
      </c>
      <c r="C245">
        <f>SUM(E245:P245)</f>
        <v>0</v>
      </c>
      <c r="D245">
        <f>SUM(Q245:AB245)</f>
        <v>1</v>
      </c>
      <c r="AB245">
        <v>1</v>
      </c>
    </row>
    <row r="246" spans="1:32">
      <c r="A246" t="s">
        <v>693</v>
      </c>
      <c r="B246">
        <f>SUM(E246:AB246)</f>
        <v>1</v>
      </c>
      <c r="C246">
        <f>SUM(E246:P246)</f>
        <v>0</v>
      </c>
      <c r="D246">
        <f>SUM(Q246:AB246)</f>
        <v>1</v>
      </c>
      <c r="U246">
        <v>1</v>
      </c>
      <c r="AC246" s="16" t="s">
        <v>1373</v>
      </c>
      <c r="AD246" s="16" t="s">
        <v>1374</v>
      </c>
      <c r="AE246" s="14" t="s">
        <v>1375</v>
      </c>
      <c r="AF246" s="16" t="s">
        <v>1206</v>
      </c>
    </row>
    <row r="247" spans="1:32">
      <c r="A247" t="s">
        <v>678</v>
      </c>
      <c r="B247">
        <f>SUM(E247:AB247)</f>
        <v>1</v>
      </c>
      <c r="C247">
        <f>SUM(E247:P247)</f>
        <v>0</v>
      </c>
      <c r="D247">
        <f>SUM(Q247:AB247)</f>
        <v>1</v>
      </c>
      <c r="T247">
        <v>1</v>
      </c>
    </row>
    <row r="248" spans="1:32">
      <c r="A248" t="s">
        <v>475</v>
      </c>
      <c r="B248">
        <f>SUM(E248:AB248)</f>
        <v>3</v>
      </c>
      <c r="C248">
        <f>SUM(E248:P248)</f>
        <v>1</v>
      </c>
      <c r="D248">
        <f>SUM(Q248:AB248)</f>
        <v>2</v>
      </c>
      <c r="O248">
        <v>1</v>
      </c>
      <c r="Y248">
        <v>1</v>
      </c>
      <c r="AA248">
        <v>1</v>
      </c>
      <c r="AC248" s="16" t="s">
        <v>1539</v>
      </c>
      <c r="AD248" s="16" t="s">
        <v>1540</v>
      </c>
      <c r="AE248" s="14" t="s">
        <v>1541</v>
      </c>
      <c r="AF248" s="16" t="s">
        <v>1093</v>
      </c>
    </row>
    <row r="249" spans="1:32">
      <c r="A249" t="s">
        <v>400</v>
      </c>
      <c r="B249">
        <f>SUM(E249:AB249)</f>
        <v>1</v>
      </c>
      <c r="C249">
        <f>SUM(E249:P249)</f>
        <v>1</v>
      </c>
      <c r="D249">
        <f>SUM(Q249:AB249)</f>
        <v>0</v>
      </c>
      <c r="N249">
        <v>1</v>
      </c>
    </row>
    <row r="250" spans="1:32">
      <c r="A250" t="s">
        <v>567</v>
      </c>
      <c r="B250">
        <f>SUM(E250:AB250)</f>
        <v>1</v>
      </c>
      <c r="C250">
        <f>SUM(E250:P250)</f>
        <v>0</v>
      </c>
      <c r="D250">
        <f>SUM(Q250:AB250)</f>
        <v>1</v>
      </c>
      <c r="Q250">
        <v>1</v>
      </c>
    </row>
    <row r="251" spans="1:32">
      <c r="A251" t="s">
        <v>932</v>
      </c>
      <c r="B251">
        <f>SUM(E251:AB251)</f>
        <v>1</v>
      </c>
      <c r="C251">
        <f>SUM(E251:P251)</f>
        <v>0</v>
      </c>
      <c r="D251">
        <f>SUM(Q251:AB251)</f>
        <v>1</v>
      </c>
      <c r="AA251">
        <v>1</v>
      </c>
    </row>
    <row r="252" spans="1:32">
      <c r="A252" t="s">
        <v>219</v>
      </c>
      <c r="B252">
        <f>SUM(E252:AB252)</f>
        <v>1</v>
      </c>
      <c r="C252">
        <f>SUM(E252:P252)</f>
        <v>1</v>
      </c>
      <c r="D252">
        <f>SUM(Q252:AB252)</f>
        <v>0</v>
      </c>
      <c r="K252">
        <v>1</v>
      </c>
    </row>
    <row r="253" spans="1:32">
      <c r="A253" t="s">
        <v>897</v>
      </c>
      <c r="B253">
        <f>SUM(E253:AB253)</f>
        <v>1</v>
      </c>
      <c r="C253">
        <f>SUM(E253:P253)</f>
        <v>0</v>
      </c>
      <c r="D253">
        <f>SUM(Q253:AB253)</f>
        <v>1</v>
      </c>
      <c r="Z253">
        <v>1</v>
      </c>
    </row>
    <row r="254" spans="1:32">
      <c r="A254" t="s">
        <v>404</v>
      </c>
      <c r="B254">
        <f>SUM(E254:AB254)</f>
        <v>2</v>
      </c>
      <c r="C254">
        <f>SUM(E254:P254)</f>
        <v>1</v>
      </c>
      <c r="D254">
        <f>SUM(Q254:AB254)</f>
        <v>1</v>
      </c>
      <c r="N254">
        <v>1</v>
      </c>
      <c r="X254">
        <v>1</v>
      </c>
      <c r="AC254" s="13" t="s">
        <v>1599</v>
      </c>
      <c r="AD254" s="13" t="s">
        <v>1600</v>
      </c>
      <c r="AE254" s="14" t="s">
        <v>1601</v>
      </c>
      <c r="AF254" s="13" t="s">
        <v>1159</v>
      </c>
    </row>
    <row r="255" spans="1:32">
      <c r="A255" t="s">
        <v>575</v>
      </c>
      <c r="B255">
        <f>SUM(E255:AB255)</f>
        <v>1</v>
      </c>
      <c r="C255">
        <f>SUM(E255:P255)</f>
        <v>0</v>
      </c>
      <c r="D255">
        <f>SUM(Q255:AB255)</f>
        <v>1</v>
      </c>
      <c r="Q255">
        <v>1</v>
      </c>
      <c r="AC255" s="13" t="s">
        <v>1902</v>
      </c>
      <c r="AD255" s="13" t="s">
        <v>1903</v>
      </c>
      <c r="AE255" s="14" t="s">
        <v>1904</v>
      </c>
      <c r="AF255" s="13" t="s">
        <v>1311</v>
      </c>
    </row>
    <row r="256" spans="1:32">
      <c r="A256" t="s">
        <v>458</v>
      </c>
      <c r="B256">
        <f>SUM(E256:AB256)</f>
        <v>1</v>
      </c>
      <c r="C256">
        <f>SUM(E256:P256)</f>
        <v>1</v>
      </c>
      <c r="D256">
        <f>SUM(Q256:AB256)</f>
        <v>0</v>
      </c>
      <c r="O256">
        <v>1</v>
      </c>
      <c r="AC256" s="16" t="s">
        <v>2089</v>
      </c>
      <c r="AD256" s="16" t="s">
        <v>1600</v>
      </c>
      <c r="AE256" s="14" t="s">
        <v>2090</v>
      </c>
      <c r="AF256" s="16" t="s">
        <v>1738</v>
      </c>
    </row>
    <row r="257" spans="1:32">
      <c r="A257" t="s">
        <v>939</v>
      </c>
      <c r="B257">
        <f>SUM(E257:AB257)</f>
        <v>1</v>
      </c>
      <c r="C257">
        <f>SUM(E257:P257)</f>
        <v>0</v>
      </c>
      <c r="D257">
        <f>SUM(Q257:AB257)</f>
        <v>1</v>
      </c>
      <c r="AB257">
        <v>1</v>
      </c>
    </row>
    <row r="258" spans="1:32">
      <c r="A258" t="s">
        <v>38</v>
      </c>
      <c r="B258">
        <f>SUM(E258:AB258)</f>
        <v>3</v>
      </c>
      <c r="C258">
        <f>SUM(E258:P258)</f>
        <v>3</v>
      </c>
      <c r="D258">
        <f>SUM(Q258:AB258)</f>
        <v>0</v>
      </c>
      <c r="G258">
        <v>1</v>
      </c>
      <c r="J258">
        <v>1</v>
      </c>
      <c r="M258">
        <v>1</v>
      </c>
    </row>
    <row r="259" spans="1:32">
      <c r="A259" t="s">
        <v>17</v>
      </c>
      <c r="B259">
        <f>SUM(E259:AB259)</f>
        <v>1</v>
      </c>
      <c r="C259">
        <f>SUM(E259:P259)</f>
        <v>1</v>
      </c>
      <c r="D259">
        <f>SUM(Q259:AB259)</f>
        <v>0</v>
      </c>
      <c r="E259">
        <v>1</v>
      </c>
    </row>
    <row r="260" spans="1:32">
      <c r="A260" t="s">
        <v>708</v>
      </c>
      <c r="B260">
        <f>SUM(E260:AB260)</f>
        <v>2</v>
      </c>
      <c r="C260">
        <f>SUM(E260:P260)</f>
        <v>0</v>
      </c>
      <c r="D260">
        <f>SUM(Q260:AB260)</f>
        <v>2</v>
      </c>
      <c r="U260">
        <v>1</v>
      </c>
      <c r="Z260">
        <v>1</v>
      </c>
      <c r="AC260" s="16" t="s">
        <v>2342</v>
      </c>
      <c r="AD260" s="16" t="s">
        <v>2343</v>
      </c>
      <c r="AE260" s="14" t="s">
        <v>2344</v>
      </c>
      <c r="AF260" s="16" t="s">
        <v>1177</v>
      </c>
    </row>
    <row r="261" spans="1:32">
      <c r="A261" t="s">
        <v>39</v>
      </c>
      <c r="B261">
        <f>SUM(E261:AB261)</f>
        <v>3</v>
      </c>
      <c r="C261">
        <f>SUM(E261:P261)</f>
        <v>3</v>
      </c>
      <c r="D261">
        <f>SUM(Q261:AB261)</f>
        <v>0</v>
      </c>
      <c r="G261">
        <v>1</v>
      </c>
      <c r="J261">
        <v>1</v>
      </c>
      <c r="N261">
        <v>1</v>
      </c>
    </row>
    <row r="262" spans="1:32">
      <c r="A262" t="s">
        <v>391</v>
      </c>
      <c r="B262">
        <f>SUM(E262:AB262)</f>
        <v>1</v>
      </c>
      <c r="C262">
        <f>SUM(E262:P262)</f>
        <v>1</v>
      </c>
      <c r="D262">
        <f>SUM(Q262:AB262)</f>
        <v>0</v>
      </c>
      <c r="M262">
        <v>1</v>
      </c>
    </row>
    <row r="263" spans="1:32">
      <c r="A263" t="s">
        <v>353</v>
      </c>
      <c r="B263">
        <f>SUM(E263:AB263)</f>
        <v>1</v>
      </c>
      <c r="C263">
        <f>SUM(E263:P263)</f>
        <v>1</v>
      </c>
      <c r="D263">
        <f>SUM(Q263:AB263)</f>
        <v>0</v>
      </c>
      <c r="M263">
        <v>1</v>
      </c>
    </row>
    <row r="264" spans="1:32">
      <c r="A264" t="s">
        <v>16</v>
      </c>
      <c r="B264">
        <f>SUM(E264:AB264)</f>
        <v>3</v>
      </c>
      <c r="C264">
        <f>SUM(E264:P264)</f>
        <v>3</v>
      </c>
      <c r="D264">
        <f>SUM(Q264:AB264)</f>
        <v>0</v>
      </c>
      <c r="E264">
        <v>1</v>
      </c>
      <c r="H264">
        <v>1</v>
      </c>
      <c r="L264">
        <v>1</v>
      </c>
    </row>
    <row r="265" spans="1:32">
      <c r="A265" t="s">
        <v>168</v>
      </c>
      <c r="B265">
        <f>SUM(E265:AB265)</f>
        <v>1</v>
      </c>
      <c r="C265">
        <f>SUM(E265:P265)</f>
        <v>1</v>
      </c>
      <c r="D265">
        <f>SUM(Q265:AB265)</f>
        <v>0</v>
      </c>
      <c r="K265">
        <v>1</v>
      </c>
    </row>
    <row r="266" spans="1:32">
      <c r="A266" t="s">
        <v>430</v>
      </c>
      <c r="B266">
        <f>SUM(E266:AB266)</f>
        <v>4</v>
      </c>
      <c r="C266">
        <f>SUM(E266:P266)</f>
        <v>1</v>
      </c>
      <c r="D266">
        <f>SUM(Q266:AB266)</f>
        <v>3</v>
      </c>
      <c r="N266">
        <v>1</v>
      </c>
      <c r="S266">
        <v>1</v>
      </c>
      <c r="W266">
        <v>1</v>
      </c>
      <c r="Y266">
        <v>1</v>
      </c>
      <c r="AC266" s="13" t="s">
        <v>1418</v>
      </c>
      <c r="AD266" s="13" t="s">
        <v>1419</v>
      </c>
      <c r="AE266" s="14" t="s">
        <v>1420</v>
      </c>
      <c r="AF266" s="13" t="s">
        <v>1247</v>
      </c>
    </row>
    <row r="267" spans="1:32">
      <c r="A267" t="s">
        <v>908</v>
      </c>
      <c r="B267">
        <f>SUM(E267:AB267)</f>
        <v>1</v>
      </c>
      <c r="C267">
        <f>SUM(E267:P267)</f>
        <v>0</v>
      </c>
      <c r="D267">
        <f>SUM(Q267:AB267)</f>
        <v>1</v>
      </c>
      <c r="AA267">
        <v>1</v>
      </c>
      <c r="AC267" s="13" t="s">
        <v>1199</v>
      </c>
      <c r="AD267" s="13" t="s">
        <v>1200</v>
      </c>
      <c r="AE267" s="14" t="s">
        <v>1201</v>
      </c>
      <c r="AF267" s="13" t="s">
        <v>1202</v>
      </c>
    </row>
    <row r="268" spans="1:32">
      <c r="A268" t="s">
        <v>296</v>
      </c>
      <c r="B268">
        <f>SUM(E268:AB268)</f>
        <v>1</v>
      </c>
      <c r="C268">
        <f>SUM(E268:P268)</f>
        <v>1</v>
      </c>
      <c r="D268">
        <f>SUM(Q268:AB268)</f>
        <v>0</v>
      </c>
      <c r="L268">
        <v>1</v>
      </c>
    </row>
    <row r="269" spans="1:32">
      <c r="A269" t="s">
        <v>819</v>
      </c>
      <c r="B269">
        <f>SUM(E269:AB269)</f>
        <v>1</v>
      </c>
      <c r="C269">
        <f>SUM(E269:P269)</f>
        <v>0</v>
      </c>
      <c r="D269">
        <f>SUM(Q269:AB269)</f>
        <v>1</v>
      </c>
      <c r="Y269">
        <v>1</v>
      </c>
    </row>
    <row r="270" spans="1:32">
      <c r="A270" t="s">
        <v>792</v>
      </c>
      <c r="B270">
        <f>SUM(E270:AB270)</f>
        <v>1</v>
      </c>
      <c r="C270">
        <f>SUM(E270:P270)</f>
        <v>0</v>
      </c>
      <c r="D270">
        <f>SUM(Q270:AB270)</f>
        <v>1</v>
      </c>
      <c r="X270">
        <v>1</v>
      </c>
    </row>
    <row r="271" spans="1:32">
      <c r="A271" t="s">
        <v>130</v>
      </c>
      <c r="B271">
        <f>SUM(E271:AB271)</f>
        <v>1</v>
      </c>
      <c r="C271">
        <f>SUM(E271:P271)</f>
        <v>1</v>
      </c>
      <c r="D271">
        <f>SUM(Q271:AB271)</f>
        <v>0</v>
      </c>
      <c r="H271">
        <v>1</v>
      </c>
    </row>
    <row r="272" spans="1:32">
      <c r="A272" t="s">
        <v>115</v>
      </c>
      <c r="B272">
        <f>SUM(E272:AB272)</f>
        <v>1</v>
      </c>
      <c r="C272">
        <f>SUM(E272:P272)</f>
        <v>1</v>
      </c>
      <c r="D272">
        <f>SUM(Q272:AB272)</f>
        <v>0</v>
      </c>
      <c r="H272">
        <v>1</v>
      </c>
      <c r="AC272" s="13" t="s">
        <v>2256</v>
      </c>
      <c r="AD272" s="13" t="s">
        <v>2257</v>
      </c>
      <c r="AE272" s="14" t="s">
        <v>2258</v>
      </c>
      <c r="AF272" s="13" t="s">
        <v>2259</v>
      </c>
    </row>
    <row r="273" spans="1:36">
      <c r="A273" t="s">
        <v>614</v>
      </c>
      <c r="B273">
        <f>SUM(E273:AB273)</f>
        <v>2</v>
      </c>
      <c r="C273">
        <f>SUM(E273:P273)</f>
        <v>0</v>
      </c>
      <c r="D273">
        <f>SUM(Q273:AB273)</f>
        <v>2</v>
      </c>
      <c r="R273">
        <v>1</v>
      </c>
      <c r="S273">
        <v>1</v>
      </c>
    </row>
    <row r="274" spans="1:36">
      <c r="A274" t="s">
        <v>644</v>
      </c>
      <c r="B274">
        <f>SUM(E274:AB274)</f>
        <v>1</v>
      </c>
      <c r="C274">
        <f>SUM(E274:P274)</f>
        <v>0</v>
      </c>
      <c r="D274">
        <f>SUM(Q274:AB274)</f>
        <v>1</v>
      </c>
      <c r="S274">
        <v>1</v>
      </c>
      <c r="AC274" s="13" t="s">
        <v>2091</v>
      </c>
      <c r="AD274" s="13" t="s">
        <v>2092</v>
      </c>
      <c r="AE274" s="14" t="s">
        <v>2093</v>
      </c>
      <c r="AF274" s="13" t="s">
        <v>1337</v>
      </c>
    </row>
    <row r="275" spans="1:36">
      <c r="A275" t="s">
        <v>479</v>
      </c>
      <c r="B275">
        <f>SUM(E275:AB275)</f>
        <v>1</v>
      </c>
      <c r="C275">
        <f>SUM(E275:P275)</f>
        <v>1</v>
      </c>
      <c r="D275">
        <f>SUM(Q275:AB275)</f>
        <v>0</v>
      </c>
      <c r="O275">
        <v>1</v>
      </c>
      <c r="AG275" s="16"/>
      <c r="AH275" s="16"/>
      <c r="AI275" s="14"/>
      <c r="AJ275" s="16"/>
    </row>
    <row r="276" spans="1:36">
      <c r="A276" t="s">
        <v>245</v>
      </c>
      <c r="B276">
        <f>SUM(E276:AB276)</f>
        <v>2</v>
      </c>
      <c r="C276">
        <f>SUM(E276:P276)</f>
        <v>2</v>
      </c>
      <c r="D276">
        <f>SUM(Q276:AB276)</f>
        <v>0</v>
      </c>
      <c r="F276">
        <v>1</v>
      </c>
      <c r="M276">
        <v>1</v>
      </c>
      <c r="AC276" s="17" t="s">
        <v>2370</v>
      </c>
      <c r="AD276" s="17" t="s">
        <v>2371</v>
      </c>
      <c r="AE276" s="14" t="s">
        <v>2372</v>
      </c>
      <c r="AF276" s="17" t="s">
        <v>1247</v>
      </c>
    </row>
    <row r="277" spans="1:36">
      <c r="A277" t="s">
        <v>191</v>
      </c>
      <c r="B277">
        <f>SUM(E277:AB277)</f>
        <v>1</v>
      </c>
      <c r="C277">
        <f>SUM(E277:P277)</f>
        <v>1</v>
      </c>
      <c r="D277">
        <f>SUM(Q277:AB277)</f>
        <v>0</v>
      </c>
      <c r="J277">
        <v>1</v>
      </c>
      <c r="AC277" s="16" t="s">
        <v>1299</v>
      </c>
      <c r="AD277" s="16" t="s">
        <v>1300</v>
      </c>
      <c r="AE277" s="14" t="s">
        <v>1301</v>
      </c>
      <c r="AF277" s="13" t="s">
        <v>1118</v>
      </c>
    </row>
    <row r="278" spans="1:36">
      <c r="A278" t="s">
        <v>782</v>
      </c>
      <c r="B278">
        <f>SUM(E278:AB278)</f>
        <v>1</v>
      </c>
      <c r="C278">
        <f>SUM(E278:P278)</f>
        <v>0</v>
      </c>
      <c r="D278">
        <f>SUM(Q278:AB278)</f>
        <v>1</v>
      </c>
      <c r="X278">
        <v>1</v>
      </c>
      <c r="AG278" s="13"/>
      <c r="AH278" s="13"/>
      <c r="AI278" s="14"/>
      <c r="AJ278" s="13"/>
    </row>
    <row r="279" spans="1:36">
      <c r="A279" t="s">
        <v>904</v>
      </c>
      <c r="B279">
        <f>SUM(E279:AB279)</f>
        <v>1</v>
      </c>
      <c r="C279">
        <f>SUM(E279:P279)</f>
        <v>0</v>
      </c>
      <c r="D279">
        <f>SUM(Q279:AB279)</f>
        <v>1</v>
      </c>
      <c r="AA279">
        <v>1</v>
      </c>
    </row>
    <row r="280" spans="1:36">
      <c r="A280" t="s">
        <v>916</v>
      </c>
      <c r="B280">
        <f>SUM(E280:AB280)</f>
        <v>1</v>
      </c>
      <c r="C280">
        <f>SUM(E280:P280)</f>
        <v>0</v>
      </c>
      <c r="D280">
        <f>SUM(Q280:AB280)</f>
        <v>1</v>
      </c>
      <c r="AA280">
        <v>1</v>
      </c>
      <c r="AG280" s="13"/>
      <c r="AH280" s="13"/>
      <c r="AI280" s="14"/>
      <c r="AJ280" s="13"/>
    </row>
    <row r="281" spans="1:36">
      <c r="A281" t="s">
        <v>576</v>
      </c>
      <c r="B281">
        <f>SUM(E281:AB281)</f>
        <v>1</v>
      </c>
      <c r="C281">
        <f>SUM(E281:P281)</f>
        <v>0</v>
      </c>
      <c r="D281">
        <f>SUM(Q281:AB281)</f>
        <v>1</v>
      </c>
      <c r="Q281">
        <v>1</v>
      </c>
      <c r="AG281" s="17"/>
      <c r="AH281" s="17"/>
      <c r="AI281" s="14"/>
      <c r="AJ281" s="17"/>
    </row>
    <row r="282" spans="1:36">
      <c r="A282" t="s">
        <v>484</v>
      </c>
      <c r="B282">
        <f>SUM(E282:AB282)</f>
        <v>1</v>
      </c>
      <c r="C282">
        <f>SUM(E282:P282)</f>
        <v>1</v>
      </c>
      <c r="D282">
        <f>SUM(Q282:AB282)</f>
        <v>0</v>
      </c>
      <c r="O282">
        <v>1</v>
      </c>
      <c r="AG282" s="13"/>
      <c r="AH282" s="13"/>
      <c r="AI282" s="14"/>
      <c r="AJ282" s="13"/>
    </row>
    <row r="283" spans="1:36">
      <c r="A283" t="s">
        <v>700</v>
      </c>
      <c r="B283">
        <f>SUM(E283:AB283)</f>
        <v>1</v>
      </c>
      <c r="C283">
        <f>SUM(E283:P283)</f>
        <v>0</v>
      </c>
      <c r="D283">
        <f>SUM(Q283:AB283)</f>
        <v>1</v>
      </c>
      <c r="U283">
        <v>1</v>
      </c>
      <c r="AC283" s="13" t="s">
        <v>1936</v>
      </c>
      <c r="AD283" s="13" t="s">
        <v>1937</v>
      </c>
      <c r="AE283" s="14" t="s">
        <v>1938</v>
      </c>
      <c r="AF283" s="13" t="s">
        <v>1939</v>
      </c>
      <c r="AG283" s="13"/>
      <c r="AH283" s="13"/>
      <c r="AI283" s="14"/>
      <c r="AJ283" s="13"/>
    </row>
    <row r="284" spans="1:36">
      <c r="A284" t="s">
        <v>390</v>
      </c>
      <c r="B284">
        <f>SUM(E284:AB284)</f>
        <v>1</v>
      </c>
      <c r="C284">
        <f>SUM(E284:P284)</f>
        <v>1</v>
      </c>
      <c r="D284">
        <f>SUM(Q284:AB284)</f>
        <v>0</v>
      </c>
      <c r="M284">
        <v>1</v>
      </c>
    </row>
    <row r="285" spans="1:36">
      <c r="A285" t="s">
        <v>664</v>
      </c>
      <c r="B285">
        <f>SUM(E285:AB285)</f>
        <v>1</v>
      </c>
      <c r="C285">
        <f>SUM(E285:P285)</f>
        <v>0</v>
      </c>
      <c r="D285">
        <f>SUM(Q285:AB285)</f>
        <v>1</v>
      </c>
      <c r="T285">
        <v>1</v>
      </c>
      <c r="AG285" s="13"/>
      <c r="AH285" s="13"/>
      <c r="AI285" s="14"/>
      <c r="AJ285" s="13"/>
    </row>
    <row r="286" spans="1:36">
      <c r="A286" t="s">
        <v>596</v>
      </c>
      <c r="B286">
        <f>SUM(E286:AB286)</f>
        <v>1</v>
      </c>
      <c r="C286">
        <f>SUM(E286:P286)</f>
        <v>0</v>
      </c>
      <c r="D286">
        <f>SUM(Q286:AB286)</f>
        <v>1</v>
      </c>
      <c r="R286">
        <v>1</v>
      </c>
      <c r="AC286" s="13" t="s">
        <v>2146</v>
      </c>
      <c r="AD286" s="13" t="s">
        <v>1757</v>
      </c>
      <c r="AE286" s="14" t="s">
        <v>2147</v>
      </c>
      <c r="AF286" s="13" t="s">
        <v>995</v>
      </c>
    </row>
    <row r="287" spans="1:36">
      <c r="A287" t="s">
        <v>189</v>
      </c>
      <c r="B287">
        <f>SUM(E287:AB287)</f>
        <v>1</v>
      </c>
      <c r="C287">
        <f>SUM(E287:P287)</f>
        <v>1</v>
      </c>
      <c r="D287">
        <f>SUM(Q287:AB287)</f>
        <v>0</v>
      </c>
      <c r="J287">
        <v>1</v>
      </c>
      <c r="AG287" s="16"/>
      <c r="AH287" s="16"/>
      <c r="AI287" s="15"/>
      <c r="AJ287" s="16"/>
    </row>
    <row r="288" spans="1:36">
      <c r="A288" t="s">
        <v>22</v>
      </c>
      <c r="B288">
        <f>SUM(E288:AB288)</f>
        <v>1</v>
      </c>
      <c r="C288">
        <f>SUM(E288:P288)</f>
        <v>1</v>
      </c>
      <c r="D288">
        <f>SUM(Q288:AB288)</f>
        <v>0</v>
      </c>
      <c r="E288">
        <v>1</v>
      </c>
      <c r="AG288" s="13"/>
      <c r="AH288" s="13"/>
      <c r="AI288" s="14"/>
      <c r="AJ288" s="13"/>
    </row>
    <row r="289" spans="1:36">
      <c r="A289" t="s">
        <v>36</v>
      </c>
      <c r="B289">
        <f>SUM(E289:AB289)</f>
        <v>1</v>
      </c>
      <c r="C289">
        <f>SUM(E289:P289)</f>
        <v>1</v>
      </c>
      <c r="D289">
        <f>SUM(Q289:AB289)</f>
        <v>0</v>
      </c>
      <c r="G289">
        <v>1</v>
      </c>
      <c r="AG289" s="17"/>
      <c r="AH289" s="17"/>
      <c r="AI289" s="14"/>
      <c r="AJ289" s="17"/>
    </row>
    <row r="290" spans="1:36">
      <c r="A290" t="s">
        <v>376</v>
      </c>
      <c r="B290">
        <f>SUM(E290:AB290)</f>
        <v>1</v>
      </c>
      <c r="C290">
        <f>SUM(E290:P290)</f>
        <v>1</v>
      </c>
      <c r="D290">
        <f>SUM(Q290:AB290)</f>
        <v>0</v>
      </c>
      <c r="M290">
        <v>1</v>
      </c>
      <c r="AG290" s="17"/>
      <c r="AH290" s="17"/>
      <c r="AI290" s="14"/>
      <c r="AJ290" s="17"/>
    </row>
    <row r="291" spans="1:36">
      <c r="A291" t="s">
        <v>482</v>
      </c>
      <c r="B291">
        <f>SUM(E291:AB291)</f>
        <v>2</v>
      </c>
      <c r="C291">
        <f>SUM(E291:P291)</f>
        <v>1</v>
      </c>
      <c r="D291">
        <f>SUM(Q291:AB291)</f>
        <v>1</v>
      </c>
      <c r="O291">
        <v>1</v>
      </c>
      <c r="V291">
        <v>1</v>
      </c>
      <c r="AC291" s="13" t="s">
        <v>1573</v>
      </c>
      <c r="AD291" s="13" t="s">
        <v>1574</v>
      </c>
      <c r="AE291" s="14" t="s">
        <v>1575</v>
      </c>
      <c r="AF291" s="13" t="s">
        <v>1223</v>
      </c>
      <c r="AG291" s="13"/>
      <c r="AH291" s="13"/>
      <c r="AI291" s="14"/>
      <c r="AJ291" s="13"/>
    </row>
    <row r="292" spans="1:36">
      <c r="A292" t="s">
        <v>33</v>
      </c>
      <c r="B292">
        <f>SUM(E292:AB292)</f>
        <v>1</v>
      </c>
      <c r="C292">
        <f>SUM(E292:P292)</f>
        <v>1</v>
      </c>
      <c r="D292">
        <f>SUM(Q292:AB292)</f>
        <v>0</v>
      </c>
      <c r="G292">
        <v>1</v>
      </c>
      <c r="AG292" s="13"/>
      <c r="AH292" s="13"/>
      <c r="AI292" s="14"/>
      <c r="AJ292" s="13"/>
    </row>
    <row r="293" spans="1:36">
      <c r="A293" t="s">
        <v>486</v>
      </c>
      <c r="B293">
        <f>SUM(E293:AB293)</f>
        <v>7</v>
      </c>
      <c r="C293">
        <f>SUM(E293:P293)</f>
        <v>3</v>
      </c>
      <c r="D293">
        <f>SUM(Q293:AB293)</f>
        <v>4</v>
      </c>
      <c r="N293">
        <v>1</v>
      </c>
      <c r="O293">
        <v>1</v>
      </c>
      <c r="P293">
        <v>1</v>
      </c>
      <c r="S293">
        <v>1</v>
      </c>
      <c r="U293">
        <v>1</v>
      </c>
      <c r="V293">
        <v>1</v>
      </c>
      <c r="W293">
        <v>1</v>
      </c>
      <c r="AC293" s="13" t="s">
        <v>1334</v>
      </c>
      <c r="AD293" s="13" t="s">
        <v>1335</v>
      </c>
      <c r="AE293" s="14" t="s">
        <v>1336</v>
      </c>
      <c r="AF293" s="13" t="s">
        <v>1337</v>
      </c>
      <c r="AG293" s="13"/>
      <c r="AH293" s="13"/>
      <c r="AI293" s="14"/>
      <c r="AJ293" s="13"/>
    </row>
    <row r="294" spans="1:36">
      <c r="A294" t="s">
        <v>27</v>
      </c>
      <c r="B294">
        <f>SUM(E294:AB294)</f>
        <v>1</v>
      </c>
      <c r="C294">
        <f>SUM(E294:P294)</f>
        <v>1</v>
      </c>
      <c r="D294">
        <f>SUM(Q294:AB294)</f>
        <v>0</v>
      </c>
      <c r="E294">
        <v>1</v>
      </c>
      <c r="AG294" s="13"/>
      <c r="AH294" s="13"/>
      <c r="AI294" s="14"/>
      <c r="AJ294" s="17"/>
    </row>
    <row r="295" spans="1:36">
      <c r="A295" t="s">
        <v>980</v>
      </c>
      <c r="B295">
        <f>SUM(E295:AB295)</f>
        <v>1</v>
      </c>
      <c r="C295">
        <f>SUM(E295:P295)</f>
        <v>0</v>
      </c>
      <c r="D295">
        <f>SUM(Q295:AB295)</f>
        <v>1</v>
      </c>
      <c r="AB295">
        <v>1</v>
      </c>
      <c r="AG295" s="13"/>
      <c r="AH295" s="13"/>
      <c r="AI295" s="15"/>
      <c r="AJ295" s="16"/>
    </row>
    <row r="296" spans="1:36">
      <c r="A296" t="s">
        <v>440</v>
      </c>
      <c r="B296">
        <f>SUM(E296:AB296)</f>
        <v>1</v>
      </c>
      <c r="C296">
        <f>SUM(E296:P296)</f>
        <v>1</v>
      </c>
      <c r="D296">
        <f>SUM(Q296:AB296)</f>
        <v>0</v>
      </c>
      <c r="N296">
        <v>1</v>
      </c>
      <c r="AC296" s="13" t="s">
        <v>1613</v>
      </c>
      <c r="AD296" s="13" t="s">
        <v>1614</v>
      </c>
      <c r="AE296" s="14" t="s">
        <v>1615</v>
      </c>
      <c r="AF296" s="13" t="s">
        <v>1383</v>
      </c>
      <c r="AG296" s="13"/>
      <c r="AH296" s="13"/>
      <c r="AI296" s="14"/>
      <c r="AJ296" s="13"/>
    </row>
    <row r="297" spans="1:36">
      <c r="A297" t="s">
        <v>471</v>
      </c>
      <c r="B297">
        <f>SUM(E297:AB297)</f>
        <v>1</v>
      </c>
      <c r="C297">
        <f>SUM(E297:P297)</f>
        <v>1</v>
      </c>
      <c r="D297">
        <f>SUM(Q297:AB297)</f>
        <v>0</v>
      </c>
      <c r="O297">
        <v>1</v>
      </c>
      <c r="AG297" s="13"/>
      <c r="AH297" s="13"/>
      <c r="AI297" s="14"/>
      <c r="AJ297" s="13"/>
    </row>
    <row r="298" spans="1:36">
      <c r="A298" t="s">
        <v>508</v>
      </c>
      <c r="B298">
        <f>SUM(E298:AB298)</f>
        <v>1</v>
      </c>
      <c r="C298">
        <f>SUM(E298:P298)</f>
        <v>1</v>
      </c>
      <c r="D298">
        <f>SUM(Q298:AB298)</f>
        <v>0</v>
      </c>
      <c r="P298">
        <v>1</v>
      </c>
    </row>
    <row r="299" spans="1:36">
      <c r="A299" t="s">
        <v>24</v>
      </c>
      <c r="B299">
        <f>SUM(E299:AB299)</f>
        <v>1</v>
      </c>
      <c r="C299">
        <f>SUM(E299:P299)</f>
        <v>1</v>
      </c>
      <c r="D299">
        <f>SUM(Q299:AB299)</f>
        <v>0</v>
      </c>
      <c r="E299">
        <v>1</v>
      </c>
      <c r="AG299" s="13"/>
      <c r="AH299" s="13"/>
      <c r="AI299" s="15"/>
      <c r="AJ299" s="13"/>
    </row>
    <row r="300" spans="1:36">
      <c r="A300" t="s">
        <v>414</v>
      </c>
      <c r="B300">
        <f>SUM(E300:AB300)</f>
        <v>1</v>
      </c>
      <c r="C300">
        <f>SUM(E300:P300)</f>
        <v>1</v>
      </c>
      <c r="D300">
        <f>SUM(Q300:AB300)</f>
        <v>0</v>
      </c>
      <c r="N300">
        <v>1</v>
      </c>
      <c r="AC300" s="13" t="s">
        <v>1843</v>
      </c>
      <c r="AD300" s="13" t="s">
        <v>1513</v>
      </c>
      <c r="AE300" s="14" t="s">
        <v>1844</v>
      </c>
      <c r="AF300" s="13" t="s">
        <v>1125</v>
      </c>
    </row>
    <row r="301" spans="1:36">
      <c r="A301" t="s">
        <v>40</v>
      </c>
      <c r="B301">
        <f>SUM(E301:AB301)</f>
        <v>1</v>
      </c>
      <c r="C301">
        <f>SUM(E301:P301)</f>
        <v>1</v>
      </c>
      <c r="D301">
        <f>SUM(Q301:AB301)</f>
        <v>0</v>
      </c>
      <c r="G301">
        <v>1</v>
      </c>
      <c r="AG301" s="17"/>
      <c r="AH301" s="17"/>
      <c r="AI301" s="14"/>
      <c r="AJ301" s="17"/>
    </row>
    <row r="302" spans="1:36">
      <c r="A302" t="s">
        <v>273</v>
      </c>
      <c r="B302">
        <f>SUM(E302:AB302)</f>
        <v>1</v>
      </c>
      <c r="C302">
        <f>SUM(E302:P302)</f>
        <v>1</v>
      </c>
      <c r="D302">
        <f>SUM(Q302:AB302)</f>
        <v>0</v>
      </c>
      <c r="K302">
        <v>1</v>
      </c>
      <c r="AG302" s="13"/>
      <c r="AH302" s="13"/>
      <c r="AI302" s="15"/>
      <c r="AJ302" s="13"/>
    </row>
    <row r="303" spans="1:36">
      <c r="A303" t="s">
        <v>559</v>
      </c>
      <c r="B303">
        <f>SUM(E303:AB303)</f>
        <v>1</v>
      </c>
      <c r="C303">
        <f>SUM(E303:P303)</f>
        <v>0</v>
      </c>
      <c r="D303">
        <f>SUM(Q303:AB303)</f>
        <v>1</v>
      </c>
      <c r="Q303">
        <v>1</v>
      </c>
    </row>
    <row r="304" spans="1:36">
      <c r="A304" t="s">
        <v>553</v>
      </c>
      <c r="B304">
        <f>SUM(E304:AB304)</f>
        <v>1</v>
      </c>
      <c r="C304">
        <f>SUM(E304:P304)</f>
        <v>0</v>
      </c>
      <c r="D304">
        <f>SUM(Q304:AB304)</f>
        <v>1</v>
      </c>
      <c r="Q304">
        <v>1</v>
      </c>
      <c r="AC304" s="13" t="s">
        <v>2295</v>
      </c>
      <c r="AD304" s="13" t="s">
        <v>1513</v>
      </c>
      <c r="AE304" s="14" t="s">
        <v>2296</v>
      </c>
      <c r="AF304" s="13" t="s">
        <v>1058</v>
      </c>
      <c r="AG304" s="13"/>
      <c r="AH304" s="13"/>
      <c r="AI304" s="14"/>
      <c r="AJ304" s="13"/>
    </row>
    <row r="305" spans="1:36">
      <c r="A305" t="s">
        <v>190</v>
      </c>
      <c r="B305">
        <f>SUM(E305:AB305)</f>
        <v>1</v>
      </c>
      <c r="C305">
        <f>SUM(E305:P305)</f>
        <v>1</v>
      </c>
      <c r="D305">
        <f>SUM(Q305:AB305)</f>
        <v>0</v>
      </c>
      <c r="J305">
        <v>1</v>
      </c>
      <c r="AC305" s="13" t="s">
        <v>1160</v>
      </c>
      <c r="AD305" s="13" t="s">
        <v>1161</v>
      </c>
      <c r="AE305" s="15" t="s">
        <v>1162</v>
      </c>
      <c r="AF305" s="16" t="s">
        <v>1022</v>
      </c>
      <c r="AG305" s="13"/>
      <c r="AH305" s="13"/>
      <c r="AI305" s="15"/>
      <c r="AJ305" s="13"/>
    </row>
    <row r="306" spans="1:36">
      <c r="A306" t="s">
        <v>967</v>
      </c>
      <c r="B306">
        <f>SUM(E306:AB306)</f>
        <v>1</v>
      </c>
      <c r="C306">
        <f>SUM(E306:P306)</f>
        <v>0</v>
      </c>
      <c r="D306">
        <f>SUM(Q306:AB306)</f>
        <v>1</v>
      </c>
      <c r="AB306">
        <v>1</v>
      </c>
    </row>
    <row r="307" spans="1:36">
      <c r="A307" t="s">
        <v>519</v>
      </c>
      <c r="B307">
        <f>SUM(E307:AB307)</f>
        <v>1</v>
      </c>
      <c r="C307">
        <f>SUM(E307:P307)</f>
        <v>1</v>
      </c>
      <c r="D307">
        <f>SUM(Q307:AB307)</f>
        <v>0</v>
      </c>
      <c r="P307">
        <v>1</v>
      </c>
    </row>
    <row r="308" spans="1:36">
      <c r="A308" t="s">
        <v>732</v>
      </c>
      <c r="B308">
        <f>SUM(E308:AB308)</f>
        <v>1</v>
      </c>
      <c r="C308">
        <f>SUM(E308:P308)</f>
        <v>0</v>
      </c>
      <c r="D308">
        <f>SUM(Q308:AB308)</f>
        <v>1</v>
      </c>
      <c r="V308">
        <v>1</v>
      </c>
    </row>
    <row r="309" spans="1:36">
      <c r="A309" t="s">
        <v>392</v>
      </c>
      <c r="B309">
        <f>SUM(E309:AB309)</f>
        <v>1</v>
      </c>
      <c r="C309">
        <f>SUM(E309:P309)</f>
        <v>1</v>
      </c>
      <c r="D309">
        <f>SUM(Q309:AB309)</f>
        <v>0</v>
      </c>
      <c r="M309">
        <v>1</v>
      </c>
      <c r="AG309" s="17"/>
      <c r="AH309" s="17"/>
      <c r="AI309" s="14"/>
      <c r="AJ309" s="17"/>
    </row>
    <row r="310" spans="1:36">
      <c r="A310" t="s">
        <v>504</v>
      </c>
      <c r="B310">
        <f>SUM(E310:AB310)</f>
        <v>1</v>
      </c>
      <c r="C310">
        <f>SUM(E310:P310)</f>
        <v>1</v>
      </c>
      <c r="D310">
        <f>SUM(Q310:AB310)</f>
        <v>0</v>
      </c>
      <c r="P310">
        <v>1</v>
      </c>
      <c r="AG310" s="13"/>
      <c r="AH310" s="13"/>
      <c r="AI310" s="14"/>
      <c r="AJ310" s="13"/>
    </row>
    <row r="311" spans="1:36">
      <c r="A311" t="s">
        <v>158</v>
      </c>
      <c r="B311">
        <f>SUM(E311:AB311)</f>
        <v>1</v>
      </c>
      <c r="C311">
        <f>SUM(E311:P311)</f>
        <v>1</v>
      </c>
      <c r="D311">
        <f>SUM(Q311:AB311)</f>
        <v>0</v>
      </c>
      <c r="I311">
        <v>1</v>
      </c>
      <c r="AC311" s="16" t="s">
        <v>1389</v>
      </c>
      <c r="AD311" s="16" t="s">
        <v>1390</v>
      </c>
      <c r="AE311" s="15" t="s">
        <v>1391</v>
      </c>
      <c r="AF311" s="16" t="s">
        <v>1392</v>
      </c>
    </row>
    <row r="312" spans="1:36">
      <c r="A312" t="s">
        <v>940</v>
      </c>
      <c r="B312">
        <f>SUM(E312:AB312)</f>
        <v>1</v>
      </c>
      <c r="C312">
        <f>SUM(E312:P312)</f>
        <v>0</v>
      </c>
      <c r="D312">
        <f>SUM(Q312:AB312)</f>
        <v>1</v>
      </c>
      <c r="AB312">
        <v>1</v>
      </c>
      <c r="AG312" s="17"/>
      <c r="AH312" s="13"/>
      <c r="AI312" s="14"/>
      <c r="AJ312" s="13"/>
    </row>
    <row r="313" spans="1:36">
      <c r="A313" t="s">
        <v>634</v>
      </c>
      <c r="B313">
        <f>SUM(E313:AB313)</f>
        <v>1</v>
      </c>
      <c r="C313">
        <f>SUM(E313:P313)</f>
        <v>0</v>
      </c>
      <c r="D313">
        <f>SUM(Q313:AB313)</f>
        <v>1</v>
      </c>
      <c r="S313">
        <v>1</v>
      </c>
      <c r="AC313" s="13" t="s">
        <v>2007</v>
      </c>
      <c r="AD313" s="13" t="s">
        <v>2008</v>
      </c>
      <c r="AE313" s="14" t="s">
        <v>2009</v>
      </c>
      <c r="AF313" s="13" t="s">
        <v>1051</v>
      </c>
    </row>
    <row r="314" spans="1:36">
      <c r="A314" t="s">
        <v>11</v>
      </c>
      <c r="B314">
        <f>SUM(E314:AB314)</f>
        <v>1</v>
      </c>
      <c r="C314">
        <f>SUM(E314:P314)</f>
        <v>1</v>
      </c>
      <c r="D314">
        <f>SUM(Q314:AB314)</f>
        <v>0</v>
      </c>
      <c r="E314">
        <v>1</v>
      </c>
      <c r="AC314" s="13" t="s">
        <v>1666</v>
      </c>
      <c r="AD314" s="13" t="s">
        <v>1667</v>
      </c>
      <c r="AE314" s="14" t="s">
        <v>1668</v>
      </c>
      <c r="AF314" s="13" t="s">
        <v>991</v>
      </c>
      <c r="AG314" s="16"/>
      <c r="AH314" s="16"/>
      <c r="AI314" s="15"/>
      <c r="AJ314" s="13"/>
    </row>
    <row r="315" spans="1:36">
      <c r="A315" t="s">
        <v>727</v>
      </c>
      <c r="B315">
        <f>SUM(E315:AB315)</f>
        <v>1</v>
      </c>
      <c r="C315">
        <f>SUM(E315:P315)</f>
        <v>0</v>
      </c>
      <c r="D315">
        <f>SUM(Q315:AB315)</f>
        <v>1</v>
      </c>
      <c r="V315">
        <v>1</v>
      </c>
      <c r="AG315" s="13"/>
      <c r="AH315" s="13"/>
      <c r="AI315" s="14"/>
      <c r="AJ315" s="13"/>
    </row>
    <row r="316" spans="1:36">
      <c r="A316" t="s">
        <v>147</v>
      </c>
      <c r="B316">
        <f>SUM(E316:AB316)</f>
        <v>2</v>
      </c>
      <c r="C316">
        <f>SUM(E316:P316)</f>
        <v>2</v>
      </c>
      <c r="D316">
        <f>SUM(Q316:AB316)</f>
        <v>0</v>
      </c>
      <c r="H316">
        <v>1</v>
      </c>
      <c r="L316">
        <v>1</v>
      </c>
      <c r="AC316" s="13" t="s">
        <v>2164</v>
      </c>
      <c r="AD316" s="13" t="s">
        <v>1225</v>
      </c>
      <c r="AE316" s="14" t="s">
        <v>2165</v>
      </c>
      <c r="AF316" s="13" t="s">
        <v>2166</v>
      </c>
      <c r="AG316" s="17"/>
      <c r="AH316" s="17"/>
      <c r="AI316" s="14"/>
      <c r="AJ316" s="17"/>
    </row>
    <row r="317" spans="1:36">
      <c r="A317" t="s">
        <v>228</v>
      </c>
      <c r="B317">
        <f>SUM(E317:AB317)</f>
        <v>3</v>
      </c>
      <c r="C317">
        <f>SUM(E317:P317)</f>
        <v>2</v>
      </c>
      <c r="D317">
        <f>SUM(Q317:AB317)</f>
        <v>1</v>
      </c>
      <c r="K317">
        <v>1</v>
      </c>
      <c r="O317">
        <v>1</v>
      </c>
      <c r="X317">
        <v>1</v>
      </c>
      <c r="AC317" s="13" t="s">
        <v>2131</v>
      </c>
      <c r="AD317" s="13" t="s">
        <v>2132</v>
      </c>
      <c r="AE317" s="14" t="s">
        <v>2133</v>
      </c>
      <c r="AF317" s="13" t="s">
        <v>1247</v>
      </c>
      <c r="AG317" s="13"/>
      <c r="AH317" s="13"/>
      <c r="AI317" s="14"/>
      <c r="AJ317" s="13"/>
    </row>
    <row r="318" spans="1:36">
      <c r="A318" t="s">
        <v>611</v>
      </c>
      <c r="B318">
        <f>SUM(E318:AB318)</f>
        <v>5</v>
      </c>
      <c r="C318">
        <f>SUM(E318:P318)</f>
        <v>1</v>
      </c>
      <c r="D318">
        <f>SUM(Q318:AB318)</f>
        <v>4</v>
      </c>
      <c r="P318">
        <v>1</v>
      </c>
      <c r="R318">
        <v>1</v>
      </c>
      <c r="S318">
        <v>1</v>
      </c>
      <c r="Y318">
        <v>1</v>
      </c>
      <c r="AB318">
        <v>1</v>
      </c>
      <c r="AC318" s="13" t="s">
        <v>2293</v>
      </c>
      <c r="AD318" s="13" t="s">
        <v>2132</v>
      </c>
      <c r="AE318" s="14" t="s">
        <v>2294</v>
      </c>
      <c r="AF318" s="16" t="s">
        <v>1155</v>
      </c>
      <c r="AG318" s="13"/>
      <c r="AH318" s="13"/>
      <c r="AI318" s="14"/>
      <c r="AJ318" s="13"/>
    </row>
    <row r="319" spans="1:36">
      <c r="A319" t="s">
        <v>357</v>
      </c>
      <c r="B319">
        <f>SUM(E319:AB319)</f>
        <v>1</v>
      </c>
      <c r="C319">
        <f>SUM(E319:P319)</f>
        <v>1</v>
      </c>
      <c r="D319">
        <f>SUM(Q319:AB319)</f>
        <v>0</v>
      </c>
      <c r="F319">
        <v>1</v>
      </c>
      <c r="AG319" s="13"/>
      <c r="AH319" s="13"/>
      <c r="AI319" s="14"/>
      <c r="AJ319" s="17"/>
    </row>
    <row r="320" spans="1:36">
      <c r="A320" t="s">
        <v>350</v>
      </c>
      <c r="B320">
        <f>SUM(E320:AB320)</f>
        <v>1</v>
      </c>
      <c r="C320">
        <f>SUM(E320:P320)</f>
        <v>1</v>
      </c>
      <c r="D320">
        <f>SUM(Q320:AB320)</f>
        <v>0</v>
      </c>
      <c r="M320">
        <v>1</v>
      </c>
      <c r="AG320" s="16"/>
      <c r="AH320" s="13"/>
      <c r="AI320" s="14"/>
      <c r="AJ320" s="13"/>
    </row>
    <row r="321" spans="1:36">
      <c r="A321" t="s">
        <v>663</v>
      </c>
      <c r="B321">
        <f>SUM(E321:AB321)</f>
        <v>2</v>
      </c>
      <c r="C321">
        <f>SUM(E321:P321)</f>
        <v>0</v>
      </c>
      <c r="D321">
        <f>SUM(Q321:AB321)</f>
        <v>2</v>
      </c>
      <c r="T321">
        <v>1</v>
      </c>
      <c r="W321">
        <v>1</v>
      </c>
      <c r="AC321" s="13" t="s">
        <v>2082</v>
      </c>
      <c r="AD321" s="13" t="s">
        <v>2083</v>
      </c>
      <c r="AE321" s="14" t="s">
        <v>2084</v>
      </c>
      <c r="AF321" s="13" t="s">
        <v>2085</v>
      </c>
      <c r="AG321" s="13"/>
      <c r="AH321" s="13"/>
      <c r="AI321" s="14"/>
      <c r="AJ321" s="13"/>
    </row>
    <row r="322" spans="1:36">
      <c r="A322" t="s">
        <v>34</v>
      </c>
      <c r="B322">
        <f>SUM(E322:AB322)</f>
        <v>9</v>
      </c>
      <c r="C322">
        <f>SUM(E322:P322)</f>
        <v>5</v>
      </c>
      <c r="D322">
        <f>SUM(Q322:AB322)</f>
        <v>4</v>
      </c>
      <c r="F322">
        <v>1</v>
      </c>
      <c r="G322">
        <v>1</v>
      </c>
      <c r="I322">
        <v>1</v>
      </c>
      <c r="K322">
        <v>1</v>
      </c>
      <c r="N322">
        <v>1</v>
      </c>
      <c r="Q322">
        <v>1</v>
      </c>
      <c r="W322">
        <v>1</v>
      </c>
      <c r="Z322">
        <v>1</v>
      </c>
      <c r="AB322">
        <v>1</v>
      </c>
      <c r="AC322" s="16" t="s">
        <v>1782</v>
      </c>
      <c r="AD322" s="16" t="s">
        <v>1783</v>
      </c>
      <c r="AE322" s="15" t="s">
        <v>1784</v>
      </c>
      <c r="AF322" s="16" t="s">
        <v>1029</v>
      </c>
      <c r="AG322" s="13"/>
      <c r="AH322" s="13"/>
      <c r="AI322" s="15"/>
      <c r="AJ322" s="13"/>
    </row>
    <row r="323" spans="1:36">
      <c r="A323" t="s">
        <v>25</v>
      </c>
      <c r="B323">
        <f>SUM(E323:AB323)</f>
        <v>1</v>
      </c>
      <c r="C323">
        <f>SUM(E323:P323)</f>
        <v>1</v>
      </c>
      <c r="D323">
        <f>SUM(Q323:AB323)</f>
        <v>0</v>
      </c>
      <c r="E323">
        <v>1</v>
      </c>
    </row>
    <row r="324" spans="1:36">
      <c r="A324" t="s">
        <v>929</v>
      </c>
      <c r="B324">
        <f>SUM(E324:AB324)</f>
        <v>1</v>
      </c>
      <c r="C324">
        <f>SUM(E324:P324)</f>
        <v>0</v>
      </c>
      <c r="D324">
        <f>SUM(Q324:AB324)</f>
        <v>1</v>
      </c>
      <c r="AA324">
        <v>1</v>
      </c>
    </row>
    <row r="325" spans="1:36">
      <c r="A325" t="s">
        <v>901</v>
      </c>
      <c r="B325">
        <f>SUM(E325:AB325)</f>
        <v>1</v>
      </c>
      <c r="C325">
        <f>SUM(E325:P325)</f>
        <v>0</v>
      </c>
      <c r="D325">
        <f>SUM(Q325:AB325)</f>
        <v>1</v>
      </c>
      <c r="Z325">
        <v>1</v>
      </c>
    </row>
    <row r="326" spans="1:36">
      <c r="A326" t="s">
        <v>847</v>
      </c>
      <c r="B326">
        <f>SUM(E326:AB326)</f>
        <v>2</v>
      </c>
      <c r="C326">
        <f>SUM(E326:P326)</f>
        <v>0</v>
      </c>
      <c r="D326">
        <f>SUM(Q326:AB326)</f>
        <v>2</v>
      </c>
      <c r="Y326">
        <v>1</v>
      </c>
      <c r="AB326">
        <v>1</v>
      </c>
      <c r="AC326" s="13" t="s">
        <v>1542</v>
      </c>
      <c r="AD326" s="13" t="s">
        <v>1543</v>
      </c>
      <c r="AE326" s="14" t="s">
        <v>1544</v>
      </c>
      <c r="AF326" s="13" t="s">
        <v>1080</v>
      </c>
    </row>
    <row r="327" spans="1:36">
      <c r="A327" t="s">
        <v>770</v>
      </c>
      <c r="B327">
        <f>SUM(E327:AB327)</f>
        <v>1</v>
      </c>
      <c r="C327">
        <f>SUM(E327:P327)</f>
        <v>0</v>
      </c>
      <c r="D327">
        <f>SUM(Q327:AB327)</f>
        <v>1</v>
      </c>
      <c r="W327">
        <v>1</v>
      </c>
      <c r="AC327" s="16" t="s">
        <v>2300</v>
      </c>
      <c r="AD327" s="16" t="s">
        <v>2301</v>
      </c>
      <c r="AE327" s="14" t="s">
        <v>2302</v>
      </c>
      <c r="AF327" s="16" t="s">
        <v>4</v>
      </c>
      <c r="AG327" s="13"/>
      <c r="AH327" s="13"/>
      <c r="AI327" s="14"/>
      <c r="AJ327" s="13"/>
    </row>
    <row r="328" spans="1:36">
      <c r="A328" t="s">
        <v>581</v>
      </c>
      <c r="B328">
        <f>SUM(E328:AB328)</f>
        <v>4</v>
      </c>
      <c r="C328">
        <f>SUM(E328:P328)</f>
        <v>0</v>
      </c>
      <c r="D328">
        <f>SUM(Q328:AB328)</f>
        <v>4</v>
      </c>
      <c r="R328">
        <v>1</v>
      </c>
      <c r="X328">
        <v>1</v>
      </c>
      <c r="AA328">
        <v>1</v>
      </c>
      <c r="AB328">
        <v>1</v>
      </c>
      <c r="AC328" s="13" t="s">
        <v>1156</v>
      </c>
      <c r="AD328" s="13" t="s">
        <v>1157</v>
      </c>
      <c r="AE328" s="14" t="s">
        <v>1158</v>
      </c>
      <c r="AF328" s="13" t="s">
        <v>1159</v>
      </c>
      <c r="AG328" s="13"/>
      <c r="AH328" s="13"/>
      <c r="AI328" s="14"/>
      <c r="AJ328" s="13"/>
    </row>
    <row r="329" spans="1:36">
      <c r="A329" t="s">
        <v>186</v>
      </c>
      <c r="B329">
        <f>SUM(E329:AB329)</f>
        <v>1</v>
      </c>
      <c r="C329">
        <f>SUM(E329:P329)</f>
        <v>1</v>
      </c>
      <c r="D329">
        <f>SUM(Q329:AB329)</f>
        <v>0</v>
      </c>
      <c r="J329">
        <v>1</v>
      </c>
      <c r="AG329" s="17"/>
      <c r="AH329" s="17"/>
      <c r="AI329" s="14"/>
      <c r="AJ329" s="14"/>
    </row>
    <row r="330" spans="1:36">
      <c r="A330" t="s">
        <v>943</v>
      </c>
      <c r="B330">
        <f>SUM(E330:AB330)</f>
        <v>1</v>
      </c>
      <c r="C330">
        <f>SUM(E330:P330)</f>
        <v>0</v>
      </c>
      <c r="D330">
        <f>SUM(Q330:AB330)</f>
        <v>1</v>
      </c>
      <c r="AB330">
        <v>1</v>
      </c>
      <c r="AG330" s="13"/>
      <c r="AH330" s="13"/>
      <c r="AI330" s="15"/>
      <c r="AJ330" s="13"/>
    </row>
    <row r="331" spans="1:36" ht="15">
      <c r="A331" t="s">
        <v>682</v>
      </c>
      <c r="B331">
        <f>SUM(E331:AB331)</f>
        <v>1</v>
      </c>
      <c r="C331">
        <f>SUM(E331:P331)</f>
        <v>0</v>
      </c>
      <c r="D331">
        <f>SUM(Q331:AB331)</f>
        <v>1</v>
      </c>
      <c r="U331">
        <v>1</v>
      </c>
      <c r="AG331" s="16"/>
      <c r="AH331" s="16"/>
      <c r="AI331" s="12"/>
      <c r="AJ331" s="16"/>
    </row>
    <row r="332" spans="1:36">
      <c r="A332" t="s">
        <v>985</v>
      </c>
      <c r="B332">
        <f>SUM(E332:AB332)</f>
        <v>1</v>
      </c>
      <c r="C332">
        <f>SUM(E332:P332)</f>
        <v>0</v>
      </c>
      <c r="D332">
        <f>SUM(Q332:AB332)</f>
        <v>1</v>
      </c>
      <c r="AB332">
        <v>1</v>
      </c>
      <c r="AG332" s="13"/>
      <c r="AH332" s="13"/>
      <c r="AI332" s="14"/>
      <c r="AJ332" s="13"/>
    </row>
    <row r="333" spans="1:36">
      <c r="A333" t="s">
        <v>220</v>
      </c>
      <c r="B333">
        <f>SUM(E333:AB333)</f>
        <v>2</v>
      </c>
      <c r="C333">
        <f>SUM(E333:P333)</f>
        <v>2</v>
      </c>
      <c r="D333">
        <f>SUM(Q333:AB333)</f>
        <v>0</v>
      </c>
      <c r="K333">
        <v>1</v>
      </c>
      <c r="O333">
        <v>1</v>
      </c>
      <c r="AG333" s="16"/>
      <c r="AH333" s="16"/>
      <c r="AI333" s="15"/>
      <c r="AJ333" s="16"/>
    </row>
    <row r="334" spans="1:36">
      <c r="A334" t="s">
        <v>892</v>
      </c>
      <c r="B334">
        <f>SUM(E334:AB334)</f>
        <v>1</v>
      </c>
      <c r="C334">
        <f>SUM(E334:P334)</f>
        <v>0</v>
      </c>
      <c r="D334">
        <f>SUM(Q334:AB334)</f>
        <v>1</v>
      </c>
      <c r="Z334">
        <v>1</v>
      </c>
      <c r="AG334" s="13"/>
      <c r="AH334" s="13"/>
      <c r="AI334" s="14"/>
      <c r="AJ334" s="16"/>
    </row>
    <row r="335" spans="1:36">
      <c r="A335" t="s">
        <v>525</v>
      </c>
      <c r="B335">
        <f>SUM(E335:AB335)</f>
        <v>1</v>
      </c>
      <c r="C335">
        <f>SUM(E335:P335)</f>
        <v>1</v>
      </c>
      <c r="D335">
        <f>SUM(Q335:AB335)</f>
        <v>0</v>
      </c>
      <c r="P335">
        <v>1</v>
      </c>
      <c r="AC335" s="16" t="s">
        <v>1787</v>
      </c>
      <c r="AD335" s="16" t="s">
        <v>1081</v>
      </c>
      <c r="AE335" s="15" t="s">
        <v>1788</v>
      </c>
      <c r="AF335" s="16" t="s">
        <v>1029</v>
      </c>
      <c r="AG335" s="13"/>
      <c r="AH335" s="13"/>
      <c r="AI335" s="14"/>
      <c r="AJ335" s="13"/>
    </row>
    <row r="336" spans="1:36">
      <c r="A336" t="s">
        <v>19</v>
      </c>
      <c r="B336">
        <f>SUM(E336:AB336)</f>
        <v>12</v>
      </c>
      <c r="C336">
        <f>SUM(E336:P336)</f>
        <v>7</v>
      </c>
      <c r="D336">
        <f>SUM(Q336:AB336)</f>
        <v>5</v>
      </c>
      <c r="E336">
        <v>1</v>
      </c>
      <c r="H336">
        <v>1</v>
      </c>
      <c r="L336">
        <v>1</v>
      </c>
      <c r="N336">
        <v>2</v>
      </c>
      <c r="O336">
        <v>1</v>
      </c>
      <c r="P336">
        <v>1</v>
      </c>
      <c r="S336">
        <v>1</v>
      </c>
      <c r="T336">
        <v>1</v>
      </c>
      <c r="V336">
        <v>1</v>
      </c>
      <c r="X336">
        <v>1</v>
      </c>
      <c r="AB336">
        <v>1</v>
      </c>
      <c r="AC336" s="16" t="s">
        <v>1556</v>
      </c>
      <c r="AD336" s="16" t="s">
        <v>1557</v>
      </c>
      <c r="AE336" s="15" t="s">
        <v>1558</v>
      </c>
      <c r="AF336" s="16" t="s">
        <v>1177</v>
      </c>
      <c r="AG336" s="17"/>
      <c r="AH336" s="13"/>
      <c r="AI336" s="14"/>
      <c r="AJ336" s="17"/>
    </row>
    <row r="337" spans="1:36">
      <c r="A337" t="s">
        <v>810</v>
      </c>
      <c r="B337">
        <f>SUM(E337:AB337)</f>
        <v>1</v>
      </c>
      <c r="C337">
        <f>SUM(E337:P337)</f>
        <v>0</v>
      </c>
      <c r="D337">
        <f>SUM(Q337:AB337)</f>
        <v>1</v>
      </c>
      <c r="X337">
        <v>1</v>
      </c>
      <c r="AG337" s="13"/>
      <c r="AH337" s="13"/>
      <c r="AI337" s="15"/>
      <c r="AJ337" s="16"/>
    </row>
    <row r="338" spans="1:36">
      <c r="A338" t="s">
        <v>725</v>
      </c>
      <c r="B338">
        <f>SUM(E338:AB338)</f>
        <v>2</v>
      </c>
      <c r="C338">
        <f>SUM(E338:P338)</f>
        <v>0</v>
      </c>
      <c r="D338">
        <f>SUM(Q338:AB338)</f>
        <v>2</v>
      </c>
      <c r="V338">
        <v>1</v>
      </c>
      <c r="Y338">
        <v>1</v>
      </c>
      <c r="AC338" s="13" t="s">
        <v>1771</v>
      </c>
      <c r="AD338" s="13" t="s">
        <v>2389</v>
      </c>
      <c r="AE338" s="15" t="s">
        <v>1772</v>
      </c>
      <c r="AF338" s="13" t="s">
        <v>1341</v>
      </c>
      <c r="AG338" s="13"/>
      <c r="AH338" s="13"/>
      <c r="AI338" s="14"/>
      <c r="AJ338" s="13"/>
    </row>
    <row r="339" spans="1:36">
      <c r="A339" t="s">
        <v>778</v>
      </c>
      <c r="B339">
        <f>SUM(E339:AB339)</f>
        <v>1</v>
      </c>
      <c r="C339">
        <f>SUM(E339:P339)</f>
        <v>0</v>
      </c>
      <c r="D339">
        <f>SUM(Q339:AB339)</f>
        <v>1</v>
      </c>
      <c r="X339">
        <v>1</v>
      </c>
      <c r="AG339" s="13"/>
      <c r="AH339" s="13"/>
      <c r="AI339" s="14"/>
      <c r="AJ339" s="13"/>
    </row>
    <row r="340" spans="1:36">
      <c r="A340" t="s">
        <v>108</v>
      </c>
      <c r="B340">
        <f>SUM(E340:AB340)</f>
        <v>1</v>
      </c>
      <c r="C340">
        <f>SUM(E340:P340)</f>
        <v>1</v>
      </c>
      <c r="D340">
        <f>SUM(Q340:AB340)</f>
        <v>0</v>
      </c>
      <c r="H340">
        <v>1</v>
      </c>
      <c r="AG340" s="13"/>
      <c r="AH340" s="13"/>
      <c r="AI340" s="14"/>
      <c r="AJ340" s="13"/>
    </row>
    <row r="341" spans="1:36" ht="15">
      <c r="A341" t="s">
        <v>570</v>
      </c>
      <c r="B341">
        <f>SUM(E341:AB341)</f>
        <v>2</v>
      </c>
      <c r="C341">
        <f>SUM(E341:P341)</f>
        <v>0</v>
      </c>
      <c r="D341">
        <f>SUM(Q341:AB341)</f>
        <v>2</v>
      </c>
      <c r="Q341">
        <v>1</v>
      </c>
      <c r="S341">
        <v>1</v>
      </c>
      <c r="AC341" s="13" t="s">
        <v>1863</v>
      </c>
      <c r="AD341" s="13" t="s">
        <v>2286</v>
      </c>
      <c r="AE341" s="12"/>
      <c r="AF341" s="13" t="s">
        <v>1223</v>
      </c>
      <c r="AG341" s="13"/>
      <c r="AH341" s="13"/>
      <c r="AI341" s="14"/>
      <c r="AJ341" s="13"/>
    </row>
    <row r="342" spans="1:36">
      <c r="A342" t="s">
        <v>772</v>
      </c>
      <c r="B342">
        <f>SUM(E342:AB342)</f>
        <v>2</v>
      </c>
      <c r="C342">
        <f>SUM(E342:P342)</f>
        <v>0</v>
      </c>
      <c r="D342">
        <f>SUM(Q342:AB342)</f>
        <v>2</v>
      </c>
      <c r="W342">
        <v>1</v>
      </c>
      <c r="AB342">
        <v>1</v>
      </c>
      <c r="AC342" s="13" t="s">
        <v>1585</v>
      </c>
      <c r="AD342" s="13" t="s">
        <v>1586</v>
      </c>
      <c r="AE342" s="15" t="s">
        <v>1587</v>
      </c>
      <c r="AF342" s="13" t="s">
        <v>1198</v>
      </c>
      <c r="AG342" s="13"/>
      <c r="AH342" s="13"/>
      <c r="AI342" s="14"/>
      <c r="AJ342" s="13"/>
    </row>
    <row r="343" spans="1:36">
      <c r="A343" t="s">
        <v>865</v>
      </c>
      <c r="B343">
        <f>SUM(E343:AB343)</f>
        <v>1</v>
      </c>
      <c r="C343">
        <f>SUM(E343:P343)</f>
        <v>0</v>
      </c>
      <c r="D343">
        <f>SUM(Q343:AB343)</f>
        <v>1</v>
      </c>
      <c r="Z343">
        <v>1</v>
      </c>
      <c r="AG343" s="17"/>
      <c r="AH343" s="17"/>
      <c r="AI343" s="14"/>
      <c r="AJ343" s="17"/>
    </row>
    <row r="344" spans="1:36" ht="15">
      <c r="A344" t="s">
        <v>813</v>
      </c>
      <c r="B344">
        <f>SUM(E344:AB344)</f>
        <v>1</v>
      </c>
      <c r="C344">
        <f>SUM(E344:P344)</f>
        <v>0</v>
      </c>
      <c r="D344">
        <f>SUM(Q344:AB344)</f>
        <v>1</v>
      </c>
      <c r="Y344">
        <v>1</v>
      </c>
      <c r="AC344" s="13" t="s">
        <v>1027</v>
      </c>
      <c r="AD344" s="13" t="s">
        <v>1028</v>
      </c>
      <c r="AE344" s="12"/>
      <c r="AF344" s="13" t="s">
        <v>1029</v>
      </c>
      <c r="AG344" s="13"/>
      <c r="AH344" s="13"/>
      <c r="AI344" s="14"/>
      <c r="AJ344" s="13"/>
    </row>
    <row r="345" spans="1:36">
      <c r="A345" t="s">
        <v>793</v>
      </c>
      <c r="B345">
        <f>SUM(E345:AB345)</f>
        <v>2</v>
      </c>
      <c r="C345">
        <f>SUM(E345:P345)</f>
        <v>0</v>
      </c>
      <c r="D345">
        <f>SUM(Q345:AB345)</f>
        <v>2</v>
      </c>
      <c r="X345">
        <v>1</v>
      </c>
      <c r="AB345">
        <v>1</v>
      </c>
      <c r="AC345" s="17" t="s">
        <v>1743</v>
      </c>
      <c r="AD345" s="17" t="s">
        <v>1748</v>
      </c>
      <c r="AE345" s="14" t="s">
        <v>1749</v>
      </c>
      <c r="AF345" s="17" t="s">
        <v>1166</v>
      </c>
    </row>
    <row r="346" spans="1:36" ht="25.5">
      <c r="A346" t="s">
        <v>641</v>
      </c>
      <c r="B346">
        <f>SUM(E346:AB346)</f>
        <v>1</v>
      </c>
      <c r="C346">
        <f>SUM(E346:P346)</f>
        <v>0</v>
      </c>
      <c r="D346">
        <f>SUM(Q346:AB346)</f>
        <v>1</v>
      </c>
      <c r="S346">
        <v>1</v>
      </c>
      <c r="AC346" s="13" t="s">
        <v>1743</v>
      </c>
      <c r="AD346" s="13" t="s">
        <v>1750</v>
      </c>
      <c r="AE346" s="14" t="s">
        <v>1751</v>
      </c>
      <c r="AF346" s="13" t="s">
        <v>1073</v>
      </c>
      <c r="AG346" s="17"/>
      <c r="AH346" s="17"/>
      <c r="AI346" s="14"/>
      <c r="AJ346" s="17"/>
    </row>
    <row r="348" spans="1:36">
      <c r="AC348" s="13" t="s">
        <v>1588</v>
      </c>
      <c r="AD348" s="13" t="s">
        <v>1589</v>
      </c>
      <c r="AE348" s="14" t="s">
        <v>1590</v>
      </c>
      <c r="AF348" s="13" t="s">
        <v>995</v>
      </c>
      <c r="AG348" s="13"/>
      <c r="AH348" s="13"/>
      <c r="AI348" s="14"/>
      <c r="AJ348" s="13"/>
    </row>
    <row r="349" spans="1:36">
      <c r="AC349" s="13" t="s">
        <v>2347</v>
      </c>
      <c r="AD349" s="13" t="s">
        <v>1589</v>
      </c>
      <c r="AE349" s="14" t="s">
        <v>2348</v>
      </c>
      <c r="AF349" s="13" t="s">
        <v>1043</v>
      </c>
      <c r="AG349" s="13"/>
      <c r="AH349" s="13"/>
      <c r="AI349" s="15"/>
      <c r="AJ349" s="13"/>
    </row>
    <row r="350" spans="1:36">
      <c r="AC350" s="13" t="s">
        <v>1503</v>
      </c>
      <c r="AD350" s="13" t="s">
        <v>1504</v>
      </c>
      <c r="AE350" s="14" t="s">
        <v>1505</v>
      </c>
      <c r="AF350" s="13" t="s">
        <v>1357</v>
      </c>
      <c r="AG350" s="13"/>
      <c r="AH350" s="13"/>
      <c r="AI350" s="14"/>
      <c r="AJ350" s="13"/>
    </row>
    <row r="351" spans="1:36">
      <c r="AC351" s="16" t="s">
        <v>1845</v>
      </c>
      <c r="AD351" s="16" t="s">
        <v>1242</v>
      </c>
      <c r="AE351" s="15" t="s">
        <v>1846</v>
      </c>
      <c r="AF351" s="16" t="s">
        <v>1826</v>
      </c>
    </row>
    <row r="352" spans="1:36">
      <c r="AC352" s="13" t="s">
        <v>2158</v>
      </c>
      <c r="AD352" s="13" t="s">
        <v>1242</v>
      </c>
      <c r="AE352" s="14" t="s">
        <v>2159</v>
      </c>
      <c r="AF352" s="13" t="s">
        <v>1007</v>
      </c>
    </row>
    <row r="353" spans="29:32">
      <c r="AC353" s="13" t="s">
        <v>1019</v>
      </c>
      <c r="AD353" s="13" t="s">
        <v>1020</v>
      </c>
      <c r="AE353" s="14" t="s">
        <v>1021</v>
      </c>
      <c r="AF353" s="16" t="s">
        <v>1022</v>
      </c>
    </row>
    <row r="354" spans="29:32">
      <c r="AC354" s="13" t="s">
        <v>1443</v>
      </c>
      <c r="AD354" s="13" t="s">
        <v>1444</v>
      </c>
      <c r="AE354" s="15" t="s">
        <v>1445</v>
      </c>
      <c r="AF354" s="13" t="s">
        <v>1446</v>
      </c>
    </row>
    <row r="355" spans="29:32">
      <c r="AC355" s="13" t="s">
        <v>1954</v>
      </c>
      <c r="AD355" s="13" t="s">
        <v>1955</v>
      </c>
      <c r="AE355" s="14" t="s">
        <v>1956</v>
      </c>
      <c r="AF355" s="13" t="s">
        <v>1858</v>
      </c>
    </row>
    <row r="356" spans="29:32">
      <c r="AC356" s="17" t="s">
        <v>1030</v>
      </c>
      <c r="AD356" s="17" t="s">
        <v>1031</v>
      </c>
      <c r="AE356" s="14" t="s">
        <v>1032</v>
      </c>
      <c r="AF356" s="17" t="s">
        <v>1033</v>
      </c>
    </row>
    <row r="357" spans="29:32">
      <c r="AC357" s="13" t="s">
        <v>1658</v>
      </c>
      <c r="AD357" s="13" t="s">
        <v>1659</v>
      </c>
      <c r="AE357" s="14" t="s">
        <v>1660</v>
      </c>
      <c r="AF357" s="13" t="s">
        <v>1661</v>
      </c>
    </row>
    <row r="358" spans="29:32" ht="15">
      <c r="AC358" s="13" t="s">
        <v>2107</v>
      </c>
      <c r="AD358" s="13" t="s">
        <v>2108</v>
      </c>
      <c r="AE358" s="12"/>
      <c r="AF358" s="16" t="s">
        <v>1315</v>
      </c>
    </row>
    <row r="359" spans="29:32">
      <c r="AC359" s="13" t="s">
        <v>1882</v>
      </c>
      <c r="AD359" s="13" t="s">
        <v>1883</v>
      </c>
      <c r="AE359" s="14" t="s">
        <v>1884</v>
      </c>
      <c r="AF359" s="13" t="s">
        <v>1043</v>
      </c>
    </row>
    <row r="360" spans="29:32">
      <c r="AC360" s="13" t="s">
        <v>1044</v>
      </c>
      <c r="AD360" s="13" t="s">
        <v>1045</v>
      </c>
      <c r="AE360" s="14" t="s">
        <v>1046</v>
      </c>
      <c r="AF360" s="13" t="s">
        <v>1047</v>
      </c>
    </row>
    <row r="361" spans="29:32">
      <c r="AC361" s="17" t="s">
        <v>1847</v>
      </c>
      <c r="AD361" s="17" t="s">
        <v>1848</v>
      </c>
      <c r="AE361" s="14" t="s">
        <v>1849</v>
      </c>
      <c r="AF361" s="17" t="s">
        <v>1089</v>
      </c>
    </row>
    <row r="362" spans="29:32">
      <c r="AC362" s="13" t="s">
        <v>2211</v>
      </c>
      <c r="AD362" s="13" t="s">
        <v>2212</v>
      </c>
      <c r="AE362" s="14" t="s">
        <v>2213</v>
      </c>
      <c r="AF362" s="13" t="s">
        <v>1141</v>
      </c>
    </row>
    <row r="363" spans="29:32">
      <c r="AC363" s="16" t="s">
        <v>1984</v>
      </c>
      <c r="AD363" s="16" t="s">
        <v>1594</v>
      </c>
      <c r="AE363" s="14" t="s">
        <v>1985</v>
      </c>
      <c r="AF363" s="16" t="s">
        <v>1986</v>
      </c>
    </row>
    <row r="364" spans="29:32">
      <c r="AC364" s="13" t="s">
        <v>1521</v>
      </c>
      <c r="AD364" s="13" t="s">
        <v>1522</v>
      </c>
      <c r="AE364" s="15" t="s">
        <v>1523</v>
      </c>
      <c r="AF364" s="13" t="s">
        <v>1247</v>
      </c>
    </row>
    <row r="365" spans="29:32">
      <c r="AC365" s="13" t="s">
        <v>1576</v>
      </c>
      <c r="AD365" s="13" t="s">
        <v>1577</v>
      </c>
      <c r="AE365" s="14" t="s">
        <v>1578</v>
      </c>
      <c r="AF365" s="13" t="s">
        <v>1029</v>
      </c>
    </row>
    <row r="366" spans="29:32">
      <c r="AC366" s="13" t="s">
        <v>2153</v>
      </c>
      <c r="AD366" s="13" t="s">
        <v>1528</v>
      </c>
      <c r="AE366" s="14" t="s">
        <v>2154</v>
      </c>
      <c r="AF366" s="13" t="s">
        <v>1007</v>
      </c>
    </row>
    <row r="367" spans="29:32">
      <c r="AC367" s="13" t="s">
        <v>2225</v>
      </c>
      <c r="AD367" s="13" t="s">
        <v>2226</v>
      </c>
      <c r="AE367" s="14" t="s">
        <v>2227</v>
      </c>
      <c r="AF367" s="13" t="s">
        <v>2228</v>
      </c>
    </row>
    <row r="368" spans="29:32">
      <c r="AC368" s="13" t="s">
        <v>1619</v>
      </c>
      <c r="AD368" s="13" t="s">
        <v>1620</v>
      </c>
      <c r="AE368" s="14" t="s">
        <v>1621</v>
      </c>
      <c r="AF368" s="13" t="s">
        <v>1622</v>
      </c>
    </row>
    <row r="369" spans="29:32">
      <c r="AC369" s="13" t="s">
        <v>1432</v>
      </c>
      <c r="AD369" s="13" t="s">
        <v>1433</v>
      </c>
      <c r="AE369" s="14" t="s">
        <v>1434</v>
      </c>
      <c r="AF369" s="13" t="s">
        <v>1315</v>
      </c>
    </row>
    <row r="370" spans="29:32">
      <c r="AC370" s="13" t="s">
        <v>1855</v>
      </c>
      <c r="AD370" s="13" t="s">
        <v>1856</v>
      </c>
      <c r="AE370" s="14" t="s">
        <v>1857</v>
      </c>
      <c r="AF370" s="13" t="s">
        <v>1858</v>
      </c>
    </row>
    <row r="371" spans="29:32">
      <c r="AC371" s="13" t="s">
        <v>1702</v>
      </c>
      <c r="AD371" s="13" t="s">
        <v>1703</v>
      </c>
      <c r="AE371" s="14" t="s">
        <v>1704</v>
      </c>
      <c r="AF371" s="13" t="s">
        <v>1470</v>
      </c>
    </row>
    <row r="372" spans="29:32">
      <c r="AC372" s="13" t="s">
        <v>1987</v>
      </c>
      <c r="AD372" s="13" t="s">
        <v>1653</v>
      </c>
      <c r="AE372" s="14" t="s">
        <v>1988</v>
      </c>
      <c r="AF372" s="16" t="s">
        <v>1357</v>
      </c>
    </row>
    <row r="373" spans="29:32">
      <c r="AC373" s="13" t="s">
        <v>2199</v>
      </c>
      <c r="AD373" s="13" t="s">
        <v>2200</v>
      </c>
      <c r="AE373" s="15" t="s">
        <v>2201</v>
      </c>
      <c r="AF373" s="13" t="s">
        <v>1618</v>
      </c>
    </row>
    <row r="374" spans="29:32">
      <c r="AC374" s="17" t="s">
        <v>1705</v>
      </c>
      <c r="AD374" s="17" t="s">
        <v>1706</v>
      </c>
      <c r="AE374" s="14" t="s">
        <v>1707</v>
      </c>
      <c r="AF374" s="17" t="s">
        <v>1708</v>
      </c>
    </row>
    <row r="375" spans="29:32">
      <c r="AC375" s="13" t="s">
        <v>1184</v>
      </c>
      <c r="AD375" s="13" t="s">
        <v>1185</v>
      </c>
      <c r="AE375" s="14" t="s">
        <v>1186</v>
      </c>
      <c r="AF375" s="13" t="s">
        <v>1043</v>
      </c>
    </row>
    <row r="376" spans="29:32">
      <c r="AC376" s="13" t="s">
        <v>992</v>
      </c>
      <c r="AD376" s="13" t="s">
        <v>993</v>
      </c>
      <c r="AE376" s="15" t="s">
        <v>994</v>
      </c>
      <c r="AF376" s="13" t="s">
        <v>995</v>
      </c>
    </row>
    <row r="377" spans="29:32">
      <c r="AC377" s="13" t="s">
        <v>1495</v>
      </c>
      <c r="AD377" s="13" t="s">
        <v>1496</v>
      </c>
      <c r="AE377" s="14" t="s">
        <v>1497</v>
      </c>
      <c r="AF377" s="13" t="s">
        <v>995</v>
      </c>
    </row>
    <row r="378" spans="29:32">
      <c r="AC378" s="13" t="s">
        <v>1364</v>
      </c>
      <c r="AD378" s="13" t="s">
        <v>1365</v>
      </c>
      <c r="AE378" s="14" t="s">
        <v>1366</v>
      </c>
      <c r="AF378" s="17" t="s">
        <v>1367</v>
      </c>
    </row>
    <row r="379" spans="29:32">
      <c r="AC379" s="13" t="s">
        <v>1015</v>
      </c>
      <c r="AD379" s="13" t="s">
        <v>1016</v>
      </c>
      <c r="AE379" s="14" t="s">
        <v>1017</v>
      </c>
      <c r="AF379" s="13" t="s">
        <v>1018</v>
      </c>
    </row>
    <row r="380" spans="29:32">
      <c r="AC380" s="13" t="s">
        <v>1167</v>
      </c>
      <c r="AD380" s="13" t="s">
        <v>1168</v>
      </c>
      <c r="AE380" s="14" t="s">
        <v>1169</v>
      </c>
      <c r="AF380" s="17" t="s">
        <v>1166</v>
      </c>
    </row>
    <row r="381" spans="29:32">
      <c r="AC381" s="13" t="s">
        <v>1725</v>
      </c>
      <c r="AD381" s="13" t="s">
        <v>1726</v>
      </c>
      <c r="AE381" s="14" t="s">
        <v>1727</v>
      </c>
      <c r="AF381" s="13" t="s">
        <v>1392</v>
      </c>
    </row>
    <row r="382" spans="29:32">
      <c r="AC382" s="13" t="s">
        <v>2080</v>
      </c>
      <c r="AD382" s="13" t="s">
        <v>1726</v>
      </c>
      <c r="AE382" s="15" t="s">
        <v>2081</v>
      </c>
      <c r="AF382" s="13" t="s">
        <v>1073</v>
      </c>
    </row>
    <row r="383" spans="29:32">
      <c r="AC383" s="17" t="s">
        <v>1752</v>
      </c>
      <c r="AD383" s="17" t="s">
        <v>1753</v>
      </c>
      <c r="AE383" s="14" t="s">
        <v>1754</v>
      </c>
      <c r="AF383" s="17" t="s">
        <v>1755</v>
      </c>
    </row>
    <row r="384" spans="29:32">
      <c r="AC384" s="17" t="s">
        <v>2052</v>
      </c>
      <c r="AD384" s="17" t="s">
        <v>1753</v>
      </c>
      <c r="AE384" s="14" t="s">
        <v>2053</v>
      </c>
      <c r="AF384" s="17" t="s">
        <v>1155</v>
      </c>
    </row>
    <row r="385" spans="29:32">
      <c r="AC385" s="13" t="s">
        <v>2062</v>
      </c>
      <c r="AD385" s="13" t="s">
        <v>2063</v>
      </c>
      <c r="AE385" s="14" t="s">
        <v>2064</v>
      </c>
      <c r="AF385" s="17" t="s">
        <v>2065</v>
      </c>
    </row>
    <row r="386" spans="29:32">
      <c r="AC386" s="13" t="s">
        <v>1518</v>
      </c>
      <c r="AD386" s="13" t="s">
        <v>1519</v>
      </c>
      <c r="AE386" s="14" t="s">
        <v>1520</v>
      </c>
      <c r="AF386" s="13" t="s">
        <v>1337</v>
      </c>
    </row>
    <row r="387" spans="29:32">
      <c r="AC387" s="13" t="s">
        <v>1789</v>
      </c>
      <c r="AD387" s="13" t="s">
        <v>1790</v>
      </c>
      <c r="AE387" s="14" t="s">
        <v>1791</v>
      </c>
      <c r="AF387" s="13" t="s">
        <v>1263</v>
      </c>
    </row>
    <row r="388" spans="29:32">
      <c r="AC388" s="13" t="s">
        <v>1873</v>
      </c>
      <c r="AD388" s="13" t="s">
        <v>1874</v>
      </c>
      <c r="AE388" s="15" t="s">
        <v>1875</v>
      </c>
      <c r="AF388" s="13" t="s">
        <v>1118</v>
      </c>
    </row>
    <row r="389" spans="29:32">
      <c r="AC389" s="13" t="s">
        <v>1896</v>
      </c>
      <c r="AD389" s="13" t="s">
        <v>1897</v>
      </c>
      <c r="AE389" s="14" t="s">
        <v>1898</v>
      </c>
      <c r="AF389" s="13" t="s">
        <v>1202</v>
      </c>
    </row>
    <row r="390" spans="29:32">
      <c r="AC390" s="13" t="s">
        <v>2373</v>
      </c>
      <c r="AD390" s="13" t="s">
        <v>2374</v>
      </c>
      <c r="AE390" s="15" t="s">
        <v>2375</v>
      </c>
      <c r="AF390" s="13" t="s">
        <v>1145</v>
      </c>
    </row>
    <row r="391" spans="29:32">
      <c r="AC391" s="13" t="s">
        <v>1163</v>
      </c>
      <c r="AD391" s="13" t="s">
        <v>1164</v>
      </c>
      <c r="AE391" s="14" t="s">
        <v>1165</v>
      </c>
      <c r="AF391" s="13" t="s">
        <v>1166</v>
      </c>
    </row>
    <row r="392" spans="29:32">
      <c r="AC392" s="13" t="s">
        <v>1450</v>
      </c>
      <c r="AD392" s="13" t="s">
        <v>1451</v>
      </c>
      <c r="AE392" s="15" t="s">
        <v>1452</v>
      </c>
      <c r="AF392" s="13" t="s">
        <v>1029</v>
      </c>
    </row>
    <row r="393" spans="29:32">
      <c r="AC393" s="13" t="s">
        <v>1743</v>
      </c>
      <c r="AD393" s="13" t="s">
        <v>1451</v>
      </c>
      <c r="AE393" s="14" t="s">
        <v>1744</v>
      </c>
      <c r="AF393" s="13" t="s">
        <v>1745</v>
      </c>
    </row>
    <row r="394" spans="29:32">
      <c r="AC394" s="13" t="s">
        <v>1152</v>
      </c>
      <c r="AD394" s="13" t="s">
        <v>1153</v>
      </c>
      <c r="AE394" s="14" t="s">
        <v>1154</v>
      </c>
      <c r="AF394" s="16" t="s">
        <v>1155</v>
      </c>
    </row>
    <row r="395" spans="29:32">
      <c r="AC395" s="13" t="s">
        <v>1804</v>
      </c>
      <c r="AD395" s="13" t="s">
        <v>1153</v>
      </c>
      <c r="AE395" s="15" t="s">
        <v>1805</v>
      </c>
      <c r="AF395" s="13" t="s">
        <v>1806</v>
      </c>
    </row>
    <row r="396" spans="29:32">
      <c r="AC396" s="13" t="s">
        <v>2337</v>
      </c>
      <c r="AD396" s="13" t="s">
        <v>1153</v>
      </c>
      <c r="AE396" s="14" t="s">
        <v>2338</v>
      </c>
      <c r="AF396" s="13" t="s">
        <v>1007</v>
      </c>
    </row>
    <row r="397" spans="29:32">
      <c r="AC397" s="13" t="s">
        <v>1190</v>
      </c>
      <c r="AD397" s="13" t="s">
        <v>1191</v>
      </c>
      <c r="AE397" s="14" t="s">
        <v>1192</v>
      </c>
      <c r="AF397" s="13" t="s">
        <v>1051</v>
      </c>
    </row>
    <row r="398" spans="29:32">
      <c r="AC398" s="13" t="s">
        <v>1322</v>
      </c>
      <c r="AD398" s="13" t="s">
        <v>1191</v>
      </c>
      <c r="AE398" s="14" t="s">
        <v>1323</v>
      </c>
      <c r="AF398" s="13" t="s">
        <v>1073</v>
      </c>
    </row>
    <row r="399" spans="29:32">
      <c r="AC399" s="13" t="s">
        <v>1773</v>
      </c>
      <c r="AD399" s="13" t="s">
        <v>1774</v>
      </c>
      <c r="AE399" s="14" t="s">
        <v>1775</v>
      </c>
      <c r="AF399" s="13" t="s">
        <v>1367</v>
      </c>
    </row>
    <row r="400" spans="29:32">
      <c r="AC400" s="13" t="s">
        <v>1132</v>
      </c>
      <c r="AD400" s="13" t="s">
        <v>1133</v>
      </c>
      <c r="AE400" s="14" t="s">
        <v>1134</v>
      </c>
      <c r="AF400" s="13" t="s">
        <v>995</v>
      </c>
    </row>
    <row r="401" spans="29:32">
      <c r="AC401" s="16" t="s">
        <v>1264</v>
      </c>
      <c r="AD401" s="16" t="s">
        <v>1265</v>
      </c>
      <c r="AE401" s="15" t="s">
        <v>1266</v>
      </c>
      <c r="AF401" s="16" t="s">
        <v>995</v>
      </c>
    </row>
    <row r="402" spans="29:32">
      <c r="AC402" s="13" t="s">
        <v>1250</v>
      </c>
      <c r="AD402" s="13" t="s">
        <v>1251</v>
      </c>
      <c r="AE402" s="15" t="s">
        <v>1252</v>
      </c>
      <c r="AF402" s="13" t="s">
        <v>1253</v>
      </c>
    </row>
    <row r="403" spans="29:32">
      <c r="AC403" s="13" t="s">
        <v>1456</v>
      </c>
      <c r="AD403" s="13" t="s">
        <v>1457</v>
      </c>
      <c r="AE403" s="15" t="s">
        <v>1458</v>
      </c>
      <c r="AF403" s="13" t="s">
        <v>1177</v>
      </c>
    </row>
    <row r="404" spans="29:32">
      <c r="AC404" s="13" t="s">
        <v>1792</v>
      </c>
      <c r="AD404" s="13" t="s">
        <v>1793</v>
      </c>
      <c r="AE404" s="14" t="s">
        <v>1794</v>
      </c>
      <c r="AF404" s="17" t="s">
        <v>1795</v>
      </c>
    </row>
    <row r="405" spans="29:32">
      <c r="AC405" s="13" t="s">
        <v>1879</v>
      </c>
      <c r="AD405" s="13" t="s">
        <v>1880</v>
      </c>
      <c r="AE405" s="14" t="s">
        <v>1881</v>
      </c>
      <c r="AF405" s="13" t="s">
        <v>991</v>
      </c>
    </row>
    <row r="406" spans="29:32">
      <c r="AC406" s="13" t="s">
        <v>1319</v>
      </c>
      <c r="AD406" s="13" t="s">
        <v>1320</v>
      </c>
      <c r="AE406" s="14" t="s">
        <v>1321</v>
      </c>
      <c r="AF406" s="13" t="s">
        <v>1118</v>
      </c>
    </row>
    <row r="407" spans="29:32">
      <c r="AC407" s="17" t="s">
        <v>1227</v>
      </c>
      <c r="AD407" s="17" t="s">
        <v>1228</v>
      </c>
      <c r="AE407" s="14" t="s">
        <v>1229</v>
      </c>
      <c r="AF407" s="17" t="s">
        <v>1166</v>
      </c>
    </row>
    <row r="408" spans="29:32">
      <c r="AC408" s="13" t="s">
        <v>1138</v>
      </c>
      <c r="AD408" s="13" t="s">
        <v>1139</v>
      </c>
      <c r="AE408" s="14" t="s">
        <v>1140</v>
      </c>
      <c r="AF408" s="13" t="s">
        <v>1141</v>
      </c>
    </row>
    <row r="409" spans="29:32">
      <c r="AC409" s="13" t="s">
        <v>1428</v>
      </c>
      <c r="AD409" s="13" t="s">
        <v>1282</v>
      </c>
      <c r="AE409" s="14" t="s">
        <v>1429</v>
      </c>
      <c r="AF409" s="16" t="s">
        <v>1022</v>
      </c>
    </row>
    <row r="410" spans="29:32">
      <c r="AC410" s="13" t="s">
        <v>1178</v>
      </c>
      <c r="AD410" s="13" t="s">
        <v>1113</v>
      </c>
      <c r="AE410" s="14" t="s">
        <v>1179</v>
      </c>
      <c r="AF410" s="13" t="s">
        <v>1180</v>
      </c>
    </row>
    <row r="411" spans="29:32">
      <c r="AC411" s="13" t="s">
        <v>1210</v>
      </c>
      <c r="AD411" s="13" t="s">
        <v>1113</v>
      </c>
      <c r="AE411" s="14" t="s">
        <v>1211</v>
      </c>
      <c r="AF411" s="13" t="s">
        <v>1212</v>
      </c>
    </row>
    <row r="412" spans="29:32">
      <c r="AC412" s="13" t="s">
        <v>1378</v>
      </c>
      <c r="AD412" s="13" t="s">
        <v>1113</v>
      </c>
      <c r="AE412" s="14" t="s">
        <v>1379</v>
      </c>
      <c r="AF412" s="13" t="s">
        <v>1054</v>
      </c>
    </row>
    <row r="413" spans="29:32">
      <c r="AC413" s="16" t="s">
        <v>1662</v>
      </c>
      <c r="AD413" s="13" t="s">
        <v>1113</v>
      </c>
      <c r="AE413" s="14" t="s">
        <v>1663</v>
      </c>
      <c r="AF413" s="13" t="s">
        <v>995</v>
      </c>
    </row>
    <row r="414" spans="29:32">
      <c r="AC414" s="13" t="s">
        <v>1664</v>
      </c>
      <c r="AD414" s="13" t="s">
        <v>1113</v>
      </c>
      <c r="AE414" s="14" t="s">
        <v>1665</v>
      </c>
      <c r="AF414" s="13" t="s">
        <v>1159</v>
      </c>
    </row>
    <row r="415" spans="29:32" ht="25.5">
      <c r="AC415" s="13" t="s">
        <v>1863</v>
      </c>
      <c r="AD415" s="13" t="s">
        <v>2281</v>
      </c>
      <c r="AE415" s="15" t="s">
        <v>2282</v>
      </c>
      <c r="AF415" s="13" t="s">
        <v>2283</v>
      </c>
    </row>
    <row r="416" spans="29:32">
      <c r="AC416" s="13" t="s">
        <v>1034</v>
      </c>
      <c r="AD416" s="13" t="s">
        <v>1035</v>
      </c>
      <c r="AE416" s="14" t="s">
        <v>1036</v>
      </c>
      <c r="AF416" s="13" t="s">
        <v>1037</v>
      </c>
    </row>
    <row r="417" spans="29:32">
      <c r="AC417" s="13" t="s">
        <v>1130</v>
      </c>
      <c r="AD417" s="13" t="s">
        <v>1041</v>
      </c>
      <c r="AE417" s="14" t="s">
        <v>1131</v>
      </c>
      <c r="AF417" s="13" t="s">
        <v>995</v>
      </c>
    </row>
    <row r="418" spans="29:32">
      <c r="AC418" s="13" t="s">
        <v>1146</v>
      </c>
      <c r="AD418" s="13" t="s">
        <v>1041</v>
      </c>
      <c r="AE418" s="15" t="s">
        <v>1147</v>
      </c>
      <c r="AF418" s="13" t="s">
        <v>1118</v>
      </c>
    </row>
    <row r="419" spans="29:32">
      <c r="AC419" s="13" t="s">
        <v>1248</v>
      </c>
      <c r="AD419" s="13" t="s">
        <v>1041</v>
      </c>
      <c r="AE419" s="14" t="s">
        <v>1249</v>
      </c>
      <c r="AF419" s="13" t="s">
        <v>991</v>
      </c>
    </row>
    <row r="420" spans="29:32">
      <c r="AC420" s="13" t="s">
        <v>1891</v>
      </c>
      <c r="AD420" s="13" t="s">
        <v>1041</v>
      </c>
      <c r="AE420" s="14" t="s">
        <v>1892</v>
      </c>
      <c r="AF420" s="13" t="s">
        <v>1361</v>
      </c>
    </row>
    <row r="421" spans="29:32">
      <c r="AC421" s="13" t="s">
        <v>2148</v>
      </c>
      <c r="AD421" s="13" t="s">
        <v>1041</v>
      </c>
      <c r="AE421" s="14" t="s">
        <v>2149</v>
      </c>
      <c r="AF421" s="17" t="s">
        <v>1155</v>
      </c>
    </row>
    <row r="422" spans="29:32">
      <c r="AC422" s="13" t="s">
        <v>2345</v>
      </c>
      <c r="AD422" s="13" t="s">
        <v>1041</v>
      </c>
      <c r="AE422" s="14" t="s">
        <v>2346</v>
      </c>
      <c r="AF422" s="13" t="s">
        <v>991</v>
      </c>
    </row>
    <row r="423" spans="29:32">
      <c r="AC423" s="13" t="s">
        <v>1809</v>
      </c>
      <c r="AD423" s="13" t="s">
        <v>1810</v>
      </c>
      <c r="AE423" s="14" t="s">
        <v>1811</v>
      </c>
      <c r="AF423" s="13" t="s">
        <v>1357</v>
      </c>
    </row>
    <row r="424" spans="29:32">
      <c r="AC424" s="17" t="s">
        <v>1639</v>
      </c>
      <c r="AD424" s="17" t="s">
        <v>1640</v>
      </c>
      <c r="AE424" s="14" t="s">
        <v>1641</v>
      </c>
      <c r="AF424" s="17" t="s">
        <v>1642</v>
      </c>
    </row>
    <row r="425" spans="29:32">
      <c r="AC425" s="13" t="s">
        <v>1920</v>
      </c>
      <c r="AD425" s="13" t="s">
        <v>1921</v>
      </c>
      <c r="AE425" s="15" t="s">
        <v>1922</v>
      </c>
      <c r="AF425" s="13" t="s">
        <v>1742</v>
      </c>
    </row>
    <row r="426" spans="29:32">
      <c r="AC426" s="13" t="s">
        <v>1312</v>
      </c>
      <c r="AD426" s="13" t="s">
        <v>1313</v>
      </c>
      <c r="AE426" s="14" t="s">
        <v>1314</v>
      </c>
      <c r="AF426" s="13" t="s">
        <v>1315</v>
      </c>
    </row>
    <row r="427" spans="29:32">
      <c r="AC427" s="13" t="s">
        <v>1720</v>
      </c>
      <c r="AD427" s="13" t="s">
        <v>1721</v>
      </c>
      <c r="AE427" s="14" t="s">
        <v>1722</v>
      </c>
      <c r="AF427" s="13" t="s">
        <v>1337</v>
      </c>
    </row>
    <row r="428" spans="29:32">
      <c r="AC428" s="13" t="s">
        <v>1669</v>
      </c>
      <c r="AD428" s="13" t="s">
        <v>1670</v>
      </c>
      <c r="AE428" s="14" t="s">
        <v>1671</v>
      </c>
      <c r="AF428" s="13" t="s">
        <v>1481</v>
      </c>
    </row>
    <row r="429" spans="29:32">
      <c r="AC429" s="13" t="s">
        <v>1260</v>
      </c>
      <c r="AD429" s="13" t="s">
        <v>1261</v>
      </c>
      <c r="AE429" s="14" t="s">
        <v>1262</v>
      </c>
      <c r="AF429" s="13" t="s">
        <v>1263</v>
      </c>
    </row>
    <row r="430" spans="29:32">
      <c r="AC430" s="13" t="s">
        <v>2086</v>
      </c>
      <c r="AD430" s="13" t="s">
        <v>2087</v>
      </c>
      <c r="AE430" s="14" t="s">
        <v>2088</v>
      </c>
      <c r="AF430" s="13" t="s">
        <v>1858</v>
      </c>
    </row>
    <row r="431" spans="29:32">
      <c r="AC431" s="13" t="s">
        <v>1256</v>
      </c>
      <c r="AD431" s="13" t="s">
        <v>1257</v>
      </c>
      <c r="AE431" s="14" t="s">
        <v>1258</v>
      </c>
      <c r="AF431" s="13" t="s">
        <v>1259</v>
      </c>
    </row>
    <row r="432" spans="29:32">
      <c r="AC432" s="13" t="s">
        <v>1818</v>
      </c>
      <c r="AD432" s="13" t="s">
        <v>1257</v>
      </c>
      <c r="AE432" s="14" t="s">
        <v>1819</v>
      </c>
      <c r="AF432" s="13" t="s">
        <v>995</v>
      </c>
    </row>
    <row r="433" spans="29:32">
      <c r="AC433" s="13" t="s">
        <v>1170</v>
      </c>
      <c r="AD433" s="13" t="s">
        <v>1171</v>
      </c>
      <c r="AE433" s="14" t="s">
        <v>1172</v>
      </c>
      <c r="AF433" s="13" t="s">
        <v>1173</v>
      </c>
    </row>
    <row r="434" spans="29:32">
      <c r="AC434" s="13" t="s">
        <v>2277</v>
      </c>
      <c r="AD434" s="13" t="s">
        <v>1171</v>
      </c>
      <c r="AE434" s="14" t="s">
        <v>2278</v>
      </c>
      <c r="AF434" s="13" t="s">
        <v>1111</v>
      </c>
    </row>
    <row r="435" spans="29:32">
      <c r="AC435" s="17" t="s">
        <v>1565</v>
      </c>
      <c r="AD435" s="17" t="s">
        <v>1566</v>
      </c>
      <c r="AE435" s="14" t="s">
        <v>1567</v>
      </c>
      <c r="AF435" s="17" t="s">
        <v>1568</v>
      </c>
    </row>
    <row r="436" spans="29:32">
      <c r="AC436" s="17" t="s">
        <v>2171</v>
      </c>
      <c r="AD436" s="17" t="s">
        <v>2172</v>
      </c>
      <c r="AE436" s="14" t="s">
        <v>2173</v>
      </c>
      <c r="AF436" s="17" t="s">
        <v>1353</v>
      </c>
    </row>
    <row r="437" spans="29:32">
      <c r="AC437" s="13" t="s">
        <v>1836</v>
      </c>
      <c r="AD437" s="13" t="s">
        <v>1837</v>
      </c>
      <c r="AE437" s="14" t="s">
        <v>1838</v>
      </c>
      <c r="AF437" s="13" t="s">
        <v>1118</v>
      </c>
    </row>
    <row r="438" spans="29:32">
      <c r="AC438" s="13" t="s">
        <v>1689</v>
      </c>
      <c r="AD438" s="13" t="s">
        <v>1690</v>
      </c>
      <c r="AE438" s="14" t="s">
        <v>1691</v>
      </c>
      <c r="AF438" s="13" t="s">
        <v>991</v>
      </c>
    </row>
    <row r="439" spans="29:32" ht="15">
      <c r="AC439" s="13" t="s">
        <v>1962</v>
      </c>
      <c r="AD439" s="13" t="s">
        <v>1963</v>
      </c>
      <c r="AE439" s="12"/>
      <c r="AF439" s="13" t="s">
        <v>1177</v>
      </c>
    </row>
    <row r="440" spans="29:32">
      <c r="AC440" s="13" t="s">
        <v>1863</v>
      </c>
      <c r="AD440" s="13" t="s">
        <v>2284</v>
      </c>
      <c r="AE440" s="15" t="s">
        <v>2285</v>
      </c>
      <c r="AF440" s="16" t="s">
        <v>1223</v>
      </c>
    </row>
    <row r="441" spans="29:32">
      <c r="AC441" s="17" t="s">
        <v>2048</v>
      </c>
      <c r="AD441" s="17" t="s">
        <v>2049</v>
      </c>
      <c r="AE441" s="14" t="s">
        <v>2050</v>
      </c>
      <c r="AF441" s="17" t="s">
        <v>2051</v>
      </c>
    </row>
    <row r="442" spans="29:32">
      <c r="AC442" s="13" t="s">
        <v>2240</v>
      </c>
      <c r="AD442" s="13" t="s">
        <v>2241</v>
      </c>
      <c r="AE442" s="15" t="s">
        <v>2242</v>
      </c>
      <c r="AF442" s="13" t="s">
        <v>1618</v>
      </c>
    </row>
    <row r="443" spans="29:32">
      <c r="AC443" s="16" t="s">
        <v>1148</v>
      </c>
      <c r="AD443" s="16" t="s">
        <v>1149</v>
      </c>
      <c r="AE443" s="14" t="s">
        <v>1150</v>
      </c>
      <c r="AF443" s="16" t="s">
        <v>1151</v>
      </c>
    </row>
    <row r="444" spans="29:32">
      <c r="AC444" s="13" t="s">
        <v>2248</v>
      </c>
      <c r="AD444" s="13" t="s">
        <v>1149</v>
      </c>
      <c r="AE444" s="14" t="s">
        <v>2249</v>
      </c>
      <c r="AF444" s="13" t="s">
        <v>991</v>
      </c>
    </row>
    <row r="445" spans="29:32">
      <c r="AC445" s="13" t="s">
        <v>1342</v>
      </c>
      <c r="AD445" s="13" t="s">
        <v>1343</v>
      </c>
      <c r="AE445" s="15" t="s">
        <v>1344</v>
      </c>
      <c r="AF445" s="13" t="s">
        <v>1345</v>
      </c>
    </row>
    <row r="446" spans="29:32">
      <c r="AC446" s="13" t="s">
        <v>1888</v>
      </c>
      <c r="AD446" s="13" t="s">
        <v>1889</v>
      </c>
      <c r="AE446" s="14" t="s">
        <v>1890</v>
      </c>
      <c r="AF446" s="13" t="s">
        <v>1051</v>
      </c>
    </row>
    <row r="447" spans="29:32">
      <c r="AC447" s="13" t="s">
        <v>1142</v>
      </c>
      <c r="AD447" s="13" t="s">
        <v>1143</v>
      </c>
      <c r="AE447" s="14" t="s">
        <v>1144</v>
      </c>
      <c r="AF447" s="13" t="s">
        <v>1145</v>
      </c>
    </row>
    <row r="448" spans="29:32">
      <c r="AC448" s="16" t="s">
        <v>1404</v>
      </c>
      <c r="AD448" s="16" t="s">
        <v>1405</v>
      </c>
      <c r="AE448" s="15" t="s">
        <v>1406</v>
      </c>
      <c r="AF448" s="13" t="s">
        <v>1118</v>
      </c>
    </row>
    <row r="449" spans="29:32">
      <c r="AC449" s="17" t="s">
        <v>2321</v>
      </c>
      <c r="AD449" s="17" t="s">
        <v>2322</v>
      </c>
      <c r="AE449" s="14" t="s">
        <v>2323</v>
      </c>
      <c r="AF449" s="17" t="s">
        <v>1029</v>
      </c>
    </row>
    <row r="450" spans="29:32">
      <c r="AC450" s="13" t="s">
        <v>1358</v>
      </c>
      <c r="AD450" s="13" t="s">
        <v>1359</v>
      </c>
      <c r="AE450" s="14" t="s">
        <v>1360</v>
      </c>
      <c r="AF450" s="13" t="s">
        <v>1361</v>
      </c>
    </row>
    <row r="451" spans="29:32">
      <c r="AC451" s="17" t="s">
        <v>2032</v>
      </c>
      <c r="AD451" s="17" t="s">
        <v>2033</v>
      </c>
      <c r="AE451" s="14" t="s">
        <v>2034</v>
      </c>
      <c r="AF451" s="17" t="s">
        <v>2035</v>
      </c>
    </row>
    <row r="452" spans="29:32">
      <c r="AC452" s="13" t="s">
        <v>1827</v>
      </c>
      <c r="AD452" s="13" t="s">
        <v>1828</v>
      </c>
      <c r="AE452" s="14" t="s">
        <v>1829</v>
      </c>
      <c r="AF452" s="13" t="s">
        <v>1223</v>
      </c>
    </row>
    <row r="453" spans="29:32">
      <c r="AC453" s="13" t="s">
        <v>1924</v>
      </c>
      <c r="AD453" s="13" t="s">
        <v>1925</v>
      </c>
      <c r="AE453" s="15" t="s">
        <v>1926</v>
      </c>
      <c r="AF453" s="13" t="s">
        <v>1345</v>
      </c>
    </row>
    <row r="454" spans="29:32">
      <c r="AC454" s="13" t="s">
        <v>1275</v>
      </c>
      <c r="AD454" s="13" t="s">
        <v>1276</v>
      </c>
      <c r="AE454" s="15" t="s">
        <v>1277</v>
      </c>
      <c r="AF454" s="13" t="s">
        <v>1278</v>
      </c>
    </row>
    <row r="455" spans="29:32">
      <c r="AC455" s="13" t="s">
        <v>1712</v>
      </c>
      <c r="AD455" s="13" t="s">
        <v>1713</v>
      </c>
      <c r="AE455" s="14" t="s">
        <v>1714</v>
      </c>
      <c r="AF455" s="13" t="s">
        <v>1715</v>
      </c>
    </row>
    <row r="456" spans="29:32" ht="15">
      <c r="AC456" s="13" t="s">
        <v>1034</v>
      </c>
      <c r="AD456" s="13" t="s">
        <v>1038</v>
      </c>
      <c r="AE456" s="12"/>
      <c r="AF456" s="13" t="s">
        <v>1039</v>
      </c>
    </row>
    <row r="457" spans="29:32">
      <c r="AC457" s="13" t="s">
        <v>1415</v>
      </c>
      <c r="AD457" s="13" t="s">
        <v>1325</v>
      </c>
      <c r="AE457" s="14" t="s">
        <v>1416</v>
      </c>
      <c r="AF457" s="13" t="s">
        <v>1417</v>
      </c>
    </row>
    <row r="458" spans="29:32">
      <c r="AC458" s="13" t="s">
        <v>1591</v>
      </c>
      <c r="AD458" s="13" t="s">
        <v>1325</v>
      </c>
      <c r="AE458" s="14" t="s">
        <v>1592</v>
      </c>
      <c r="AF458" s="13" t="s">
        <v>1054</v>
      </c>
    </row>
    <row r="459" spans="29:32">
      <c r="AC459" s="13" t="s">
        <v>1807</v>
      </c>
      <c r="AD459" s="13" t="s">
        <v>1325</v>
      </c>
      <c r="AE459" s="15" t="s">
        <v>1808</v>
      </c>
      <c r="AF459" s="13" t="s">
        <v>995</v>
      </c>
    </row>
    <row r="460" spans="29:32">
      <c r="AC460" s="13" t="s">
        <v>2253</v>
      </c>
      <c r="AD460" s="13" t="s">
        <v>2254</v>
      </c>
      <c r="AE460" s="14" t="s">
        <v>1571</v>
      </c>
      <c r="AF460" s="13" t="s">
        <v>2255</v>
      </c>
    </row>
    <row r="461" spans="29:32">
      <c r="AC461" s="13" t="s">
        <v>2102</v>
      </c>
      <c r="AD461" s="13" t="s">
        <v>2103</v>
      </c>
      <c r="AE461" s="15" t="s">
        <v>2104</v>
      </c>
      <c r="AF461" s="13" t="s">
        <v>1655</v>
      </c>
    </row>
    <row r="462" spans="29:32">
      <c r="AC462" s="17" t="s">
        <v>1453</v>
      </c>
      <c r="AD462" s="17" t="s">
        <v>1454</v>
      </c>
      <c r="AE462" s="14" t="s">
        <v>1455</v>
      </c>
      <c r="AF462" s="17" t="s">
        <v>1043</v>
      </c>
    </row>
    <row r="463" spans="29:32">
      <c r="AC463" s="13" t="s">
        <v>1536</v>
      </c>
      <c r="AD463" s="13" t="s">
        <v>1537</v>
      </c>
      <c r="AE463" s="14" t="s">
        <v>1538</v>
      </c>
      <c r="AF463" s="13" t="s">
        <v>1118</v>
      </c>
    </row>
    <row r="464" spans="29:32">
      <c r="AC464" s="13" t="s">
        <v>1380</v>
      </c>
      <c r="AD464" s="13" t="s">
        <v>1381</v>
      </c>
      <c r="AE464" s="14" t="s">
        <v>1382</v>
      </c>
      <c r="AF464" s="13" t="s">
        <v>1383</v>
      </c>
    </row>
    <row r="465" spans="29:32">
      <c r="AC465" s="13" t="s">
        <v>2190</v>
      </c>
      <c r="AD465" s="13" t="s">
        <v>2191</v>
      </c>
      <c r="AE465" s="14" t="s">
        <v>2192</v>
      </c>
      <c r="AF465" s="13" t="s">
        <v>1007</v>
      </c>
    </row>
    <row r="466" spans="29:32">
      <c r="AC466" s="13" t="s">
        <v>2182</v>
      </c>
      <c r="AD466" s="13" t="s">
        <v>2183</v>
      </c>
      <c r="AE466" s="14" t="s">
        <v>2184</v>
      </c>
      <c r="AF466" s="13" t="s">
        <v>991</v>
      </c>
    </row>
    <row r="467" spans="29:32">
      <c r="AC467" s="13" t="s">
        <v>1193</v>
      </c>
      <c r="AD467" s="13" t="s">
        <v>1194</v>
      </c>
      <c r="AE467" s="14" t="s">
        <v>1195</v>
      </c>
      <c r="AF467" s="13" t="s">
        <v>1177</v>
      </c>
    </row>
    <row r="468" spans="29:32">
      <c r="AC468" s="16" t="s">
        <v>2318</v>
      </c>
      <c r="AD468" s="16" t="s">
        <v>2319</v>
      </c>
      <c r="AE468" s="15" t="s">
        <v>2320</v>
      </c>
      <c r="AF468" s="16" t="s">
        <v>1022</v>
      </c>
    </row>
    <row r="469" spans="29:32">
      <c r="AC469" s="13" t="s">
        <v>1645</v>
      </c>
      <c r="AD469" s="13" t="s">
        <v>1646</v>
      </c>
      <c r="AE469" s="15" t="s">
        <v>1647</v>
      </c>
      <c r="AF469" s="13" t="s">
        <v>1118</v>
      </c>
    </row>
    <row r="470" spans="29:32">
      <c r="AC470" s="13" t="s">
        <v>1669</v>
      </c>
      <c r="AD470" s="13" t="s">
        <v>1675</v>
      </c>
      <c r="AE470" s="14" t="s">
        <v>1676</v>
      </c>
      <c r="AF470" s="13" t="s">
        <v>1677</v>
      </c>
    </row>
    <row r="471" spans="29:32">
      <c r="AC471" s="13" t="s">
        <v>1244</v>
      </c>
      <c r="AD471" s="13" t="s">
        <v>1245</v>
      </c>
      <c r="AE471" s="14" t="s">
        <v>1246</v>
      </c>
      <c r="AF471" s="13" t="s">
        <v>1247</v>
      </c>
    </row>
    <row r="472" spans="29:32">
      <c r="AC472" s="13" t="s">
        <v>1549</v>
      </c>
      <c r="AD472" s="13" t="s">
        <v>1550</v>
      </c>
      <c r="AE472" s="14" t="s">
        <v>1551</v>
      </c>
      <c r="AF472" s="13" t="s">
        <v>1552</v>
      </c>
    </row>
    <row r="473" spans="29:32">
      <c r="AC473" s="13" t="s">
        <v>2243</v>
      </c>
      <c r="AD473" s="13" t="s">
        <v>1550</v>
      </c>
      <c r="AE473" s="14" t="s">
        <v>2244</v>
      </c>
      <c r="AF473" s="17" t="s">
        <v>1054</v>
      </c>
    </row>
    <row r="474" spans="29:32">
      <c r="AC474" s="13" t="s">
        <v>1683</v>
      </c>
      <c r="AD474" s="13" t="s">
        <v>1684</v>
      </c>
      <c r="AE474" s="14" t="s">
        <v>1685</v>
      </c>
      <c r="AF474" s="13" t="s">
        <v>1686</v>
      </c>
    </row>
    <row r="475" spans="29:32">
      <c r="AC475" s="13" t="s">
        <v>1604</v>
      </c>
      <c r="AD475" s="13" t="s">
        <v>1605</v>
      </c>
      <c r="AE475" s="14" t="s">
        <v>1606</v>
      </c>
      <c r="AF475" s="13" t="s">
        <v>1263</v>
      </c>
    </row>
    <row r="476" spans="29:32">
      <c r="AC476" s="13" t="s">
        <v>1859</v>
      </c>
      <c r="AD476" s="13" t="s">
        <v>1860</v>
      </c>
      <c r="AE476" s="15" t="s">
        <v>1861</v>
      </c>
      <c r="AF476" s="13" t="s">
        <v>1396</v>
      </c>
    </row>
    <row r="477" spans="29:32">
      <c r="AC477" s="16" t="s">
        <v>2312</v>
      </c>
      <c r="AD477" s="16" t="s">
        <v>2313</v>
      </c>
      <c r="AE477" s="15" t="s">
        <v>2314</v>
      </c>
      <c r="AF477" s="16" t="s">
        <v>1274</v>
      </c>
    </row>
    <row r="478" spans="29:32">
      <c r="AC478" s="13" t="s">
        <v>1616</v>
      </c>
      <c r="AD478" s="13" t="s">
        <v>1490</v>
      </c>
      <c r="AE478" s="15" t="s">
        <v>1617</v>
      </c>
      <c r="AF478" s="13" t="s">
        <v>1618</v>
      </c>
    </row>
    <row r="479" spans="29:32">
      <c r="AC479" s="13" t="s">
        <v>1282</v>
      </c>
      <c r="AD479" s="13" t="s">
        <v>1283</v>
      </c>
      <c r="AE479" s="14" t="s">
        <v>1284</v>
      </c>
      <c r="AF479" s="13" t="s">
        <v>999</v>
      </c>
    </row>
    <row r="480" spans="29:32">
      <c r="AC480" s="13" t="s">
        <v>2167</v>
      </c>
      <c r="AD480" s="13" t="s">
        <v>1283</v>
      </c>
      <c r="AE480" s="15" t="s">
        <v>2168</v>
      </c>
      <c r="AF480" s="13" t="s">
        <v>1029</v>
      </c>
    </row>
    <row r="481" spans="29:32">
      <c r="AC481" s="13" t="s">
        <v>2045</v>
      </c>
      <c r="AD481" s="13" t="s">
        <v>2046</v>
      </c>
      <c r="AE481" s="14" t="s">
        <v>2047</v>
      </c>
      <c r="AF481" s="13" t="s">
        <v>991</v>
      </c>
    </row>
    <row r="482" spans="29:32">
      <c r="AC482" s="15" t="s">
        <v>1207</v>
      </c>
      <c r="AD482" s="15" t="s">
        <v>1208</v>
      </c>
      <c r="AE482" s="14" t="s">
        <v>1209</v>
      </c>
      <c r="AF482" s="15" t="s">
        <v>1058</v>
      </c>
    </row>
    <row r="483" spans="29:32">
      <c r="AC483" s="13" t="s">
        <v>1610</v>
      </c>
      <c r="AD483" s="13" t="s">
        <v>1611</v>
      </c>
      <c r="AE483" s="15" t="s">
        <v>1612</v>
      </c>
      <c r="AF483" s="13" t="s">
        <v>1051</v>
      </c>
    </row>
    <row r="484" spans="29:32">
      <c r="AC484" s="13" t="s">
        <v>1368</v>
      </c>
      <c r="AD484" s="13" t="s">
        <v>1369</v>
      </c>
      <c r="AE484" s="14" t="s">
        <v>1370</v>
      </c>
      <c r="AF484" s="13" t="s">
        <v>1043</v>
      </c>
    </row>
    <row r="485" spans="29:32">
      <c r="AC485" s="13" t="s">
        <v>1437</v>
      </c>
      <c r="AD485" s="13" t="s">
        <v>1438</v>
      </c>
      <c r="AE485" s="14" t="s">
        <v>1439</v>
      </c>
      <c r="AF485" s="13" t="s">
        <v>1247</v>
      </c>
    </row>
    <row r="486" spans="29:32">
      <c r="AC486" s="16" t="s">
        <v>1623</v>
      </c>
      <c r="AD486" s="16" t="s">
        <v>1785</v>
      </c>
      <c r="AE486" s="15" t="s">
        <v>1624</v>
      </c>
      <c r="AF486" s="16" t="s">
        <v>1786</v>
      </c>
    </row>
    <row r="487" spans="29:32">
      <c r="AC487" s="13" t="s">
        <v>1545</v>
      </c>
      <c r="AD487" s="13" t="s">
        <v>1546</v>
      </c>
      <c r="AE487" s="14" t="s">
        <v>1547</v>
      </c>
      <c r="AF487" s="17" t="s">
        <v>1548</v>
      </c>
    </row>
    <row r="488" spans="29:32">
      <c r="AC488" s="13" t="s">
        <v>1524</v>
      </c>
      <c r="AD488" s="13" t="s">
        <v>1525</v>
      </c>
      <c r="AE488" s="14" t="s">
        <v>1526</v>
      </c>
      <c r="AF488" s="17" t="s">
        <v>995</v>
      </c>
    </row>
    <row r="489" spans="29:32">
      <c r="AC489" s="13" t="s">
        <v>1290</v>
      </c>
      <c r="AD489" s="13" t="s">
        <v>1291</v>
      </c>
      <c r="AE489" s="14" t="s">
        <v>1292</v>
      </c>
      <c r="AF489" s="13" t="s">
        <v>1029</v>
      </c>
    </row>
    <row r="490" spans="29:32">
      <c r="AC490" s="13" t="s">
        <v>1267</v>
      </c>
      <c r="AD490" s="13" t="s">
        <v>1268</v>
      </c>
      <c r="AE490" s="14" t="s">
        <v>1269</v>
      </c>
      <c r="AF490" s="13" t="s">
        <v>1270</v>
      </c>
    </row>
    <row r="491" spans="29:32">
      <c r="AC491" s="13" t="s">
        <v>1210</v>
      </c>
      <c r="AD491" s="13" t="s">
        <v>1216</v>
      </c>
      <c r="AE491" s="14" t="s">
        <v>1217</v>
      </c>
      <c r="AF491" s="13" t="s">
        <v>1215</v>
      </c>
    </row>
    <row r="492" spans="29:32">
      <c r="AC492" s="17" t="s">
        <v>2324</v>
      </c>
      <c r="AD492" s="17" t="s">
        <v>2327</v>
      </c>
      <c r="AE492" s="14" t="s">
        <v>2328</v>
      </c>
      <c r="AF492" s="14" t="s">
        <v>2329</v>
      </c>
    </row>
    <row r="493" spans="29:32">
      <c r="AC493" s="13" t="s">
        <v>1210</v>
      </c>
      <c r="AD493" s="13" t="s">
        <v>1218</v>
      </c>
      <c r="AE493" s="15" t="s">
        <v>1219</v>
      </c>
      <c r="AF493" s="13" t="s">
        <v>1220</v>
      </c>
    </row>
    <row r="494" spans="29:32">
      <c r="AC494" s="17" t="s">
        <v>1725</v>
      </c>
      <c r="AD494" s="17" t="s">
        <v>1728</v>
      </c>
      <c r="AE494" s="14" t="s">
        <v>1729</v>
      </c>
      <c r="AF494" s="17" t="s">
        <v>1029</v>
      </c>
    </row>
    <row r="495" spans="29:32">
      <c r="AC495" s="13" t="s">
        <v>1412</v>
      </c>
      <c r="AD495" s="13" t="s">
        <v>1413</v>
      </c>
      <c r="AE495" s="14" t="s">
        <v>1414</v>
      </c>
      <c r="AF495" s="13" t="s">
        <v>1177</v>
      </c>
    </row>
    <row r="496" spans="29:32">
      <c r="AC496" s="13" t="s">
        <v>1330</v>
      </c>
      <c r="AD496" s="13" t="s">
        <v>1331</v>
      </c>
      <c r="AE496" s="15" t="s">
        <v>1332</v>
      </c>
      <c r="AF496" s="13" t="s">
        <v>1333</v>
      </c>
    </row>
    <row r="497" spans="29:32" ht="25.5">
      <c r="AC497" s="13" t="s">
        <v>1004</v>
      </c>
      <c r="AD497" s="13" t="s">
        <v>1005</v>
      </c>
      <c r="AE497" s="14" t="s">
        <v>1006</v>
      </c>
      <c r="AF497" s="13" t="s">
        <v>1007</v>
      </c>
    </row>
    <row r="498" spans="29:32">
      <c r="AC498" s="13" t="s">
        <v>1732</v>
      </c>
      <c r="AD498" s="13" t="s">
        <v>1733</v>
      </c>
      <c r="AE498" s="15" t="s">
        <v>1734</v>
      </c>
      <c r="AF498" s="13" t="s">
        <v>1735</v>
      </c>
    </row>
    <row r="499" spans="29:32">
      <c r="AC499" s="13" t="s">
        <v>2270</v>
      </c>
      <c r="AD499" s="13" t="s">
        <v>2271</v>
      </c>
      <c r="AE499" s="14" t="s">
        <v>2272</v>
      </c>
      <c r="AF499" s="13" t="s">
        <v>1655</v>
      </c>
    </row>
    <row r="500" spans="29:32">
      <c r="AC500" s="13" t="s">
        <v>1980</v>
      </c>
      <c r="AD500" s="13" t="s">
        <v>1981</v>
      </c>
      <c r="AE500" s="14" t="s">
        <v>1982</v>
      </c>
      <c r="AF500" s="13" t="s">
        <v>1983</v>
      </c>
    </row>
    <row r="501" spans="29:32" ht="15">
      <c r="AC501" s="13" t="s">
        <v>1239</v>
      </c>
      <c r="AD501" s="13" t="s">
        <v>1240</v>
      </c>
      <c r="AE501" s="12"/>
      <c r="AF501" s="13" t="s">
        <v>1043</v>
      </c>
    </row>
    <row r="502" spans="29:32">
      <c r="AC502" s="13" t="s">
        <v>1816</v>
      </c>
      <c r="AD502" s="13" t="s">
        <v>1297</v>
      </c>
      <c r="AE502" s="14" t="s">
        <v>1817</v>
      </c>
      <c r="AF502" s="13" t="s">
        <v>1786</v>
      </c>
    </row>
    <row r="503" spans="29:32">
      <c r="AC503" s="13" t="s">
        <v>1097</v>
      </c>
      <c r="AD503" s="13" t="s">
        <v>1098</v>
      </c>
      <c r="AE503" s="14" t="s">
        <v>1099</v>
      </c>
      <c r="AF503" s="13" t="s">
        <v>995</v>
      </c>
    </row>
    <row r="504" spans="29:32">
      <c r="AC504" s="13" t="s">
        <v>1327</v>
      </c>
      <c r="AD504" s="13" t="s">
        <v>1098</v>
      </c>
      <c r="AE504" s="14" t="s">
        <v>1328</v>
      </c>
      <c r="AF504" s="13" t="s">
        <v>1329</v>
      </c>
    </row>
    <row r="505" spans="29:32">
      <c r="AC505" s="13" t="s">
        <v>2150</v>
      </c>
      <c r="AD505" s="13" t="s">
        <v>2151</v>
      </c>
      <c r="AE505" s="14" t="s">
        <v>2152</v>
      </c>
      <c r="AF505" s="13" t="s">
        <v>1043</v>
      </c>
    </row>
    <row r="506" spans="29:32">
      <c r="AC506" s="13" t="s">
        <v>1397</v>
      </c>
      <c r="AD506" s="13" t="s">
        <v>1398</v>
      </c>
      <c r="AE506" s="14" t="s">
        <v>1399</v>
      </c>
      <c r="AF506" s="13" t="s">
        <v>1400</v>
      </c>
    </row>
    <row r="507" spans="29:32">
      <c r="AC507" s="13" t="s">
        <v>2004</v>
      </c>
      <c r="AD507" s="13" t="s">
        <v>2005</v>
      </c>
      <c r="AE507" s="15" t="s">
        <v>2006</v>
      </c>
      <c r="AF507" s="13" t="s">
        <v>1223</v>
      </c>
    </row>
    <row r="508" spans="29:32">
      <c r="AC508" s="17" t="s">
        <v>1823</v>
      </c>
      <c r="AD508" s="17" t="s">
        <v>1824</v>
      </c>
      <c r="AE508" s="14" t="s">
        <v>1825</v>
      </c>
      <c r="AF508" s="17" t="s">
        <v>1826</v>
      </c>
    </row>
    <row r="509" spans="29:32">
      <c r="AC509" s="13" t="s">
        <v>1008</v>
      </c>
      <c r="AD509" s="13" t="s">
        <v>1009</v>
      </c>
      <c r="AE509" s="14" t="s">
        <v>1010</v>
      </c>
      <c r="AF509" s="13" t="s">
        <v>991</v>
      </c>
    </row>
    <row r="510" spans="29:32">
      <c r="AC510" s="17" t="s">
        <v>1607</v>
      </c>
      <c r="AD510" s="17" t="s">
        <v>1608</v>
      </c>
      <c r="AE510" s="14" t="s">
        <v>1609</v>
      </c>
      <c r="AF510" s="17" t="s">
        <v>1155</v>
      </c>
    </row>
    <row r="511" spans="29:32">
      <c r="AC511" s="17" t="s">
        <v>1386</v>
      </c>
      <c r="AD511" s="17" t="s">
        <v>1387</v>
      </c>
      <c r="AE511" s="14" t="s">
        <v>1388</v>
      </c>
      <c r="AF511" s="17" t="s">
        <v>1029</v>
      </c>
    </row>
    <row r="512" spans="29:32">
      <c r="AC512" s="13" t="s">
        <v>1187</v>
      </c>
      <c r="AD512" s="13" t="s">
        <v>1188</v>
      </c>
      <c r="AE512" s="14" t="s">
        <v>1189</v>
      </c>
      <c r="AF512" s="13" t="s">
        <v>995</v>
      </c>
    </row>
    <row r="513" spans="29:32">
      <c r="AC513" s="13" t="s">
        <v>1656</v>
      </c>
      <c r="AD513" s="13" t="s">
        <v>1188</v>
      </c>
      <c r="AE513" s="14" t="s">
        <v>1657</v>
      </c>
      <c r="AF513" s="13" t="s">
        <v>1051</v>
      </c>
    </row>
    <row r="514" spans="29:32">
      <c r="AC514" s="13" t="s">
        <v>1023</v>
      </c>
      <c r="AD514" s="13" t="s">
        <v>1024</v>
      </c>
      <c r="AE514" s="14" t="s">
        <v>1025</v>
      </c>
      <c r="AF514" s="13" t="s">
        <v>1026</v>
      </c>
    </row>
    <row r="515" spans="29:32">
      <c r="AC515" s="13" t="s">
        <v>2155</v>
      </c>
      <c r="AD515" s="13" t="s">
        <v>2029</v>
      </c>
      <c r="AE515" s="14" t="s">
        <v>2156</v>
      </c>
      <c r="AF515" s="13" t="s">
        <v>2157</v>
      </c>
    </row>
    <row r="516" spans="29:32">
      <c r="AC516" s="13" t="s">
        <v>1709</v>
      </c>
      <c r="AD516" s="13" t="s">
        <v>1710</v>
      </c>
      <c r="AE516" s="14" t="s">
        <v>1711</v>
      </c>
      <c r="AF516" s="13" t="s">
        <v>1022</v>
      </c>
    </row>
    <row r="517" spans="29:32">
      <c r="AC517" s="13" t="s">
        <v>2056</v>
      </c>
      <c r="AD517" s="13" t="s">
        <v>2057</v>
      </c>
      <c r="AE517" s="14" t="s">
        <v>2058</v>
      </c>
      <c r="AF517" s="13" t="s">
        <v>1007</v>
      </c>
    </row>
    <row r="518" spans="29:32">
      <c r="AC518" s="17" t="s">
        <v>1462</v>
      </c>
      <c r="AD518" s="17" t="s">
        <v>1463</v>
      </c>
      <c r="AE518" s="14" t="s">
        <v>1464</v>
      </c>
      <c r="AF518" s="17" t="s">
        <v>1155</v>
      </c>
    </row>
    <row r="519" spans="29:32">
      <c r="AC519" s="13" t="s">
        <v>2143</v>
      </c>
      <c r="AD519" s="13" t="s">
        <v>2144</v>
      </c>
      <c r="AE519" s="14" t="s">
        <v>2145</v>
      </c>
      <c r="AF519" s="13" t="s">
        <v>1315</v>
      </c>
    </row>
    <row r="520" spans="29:32">
      <c r="AC520" s="17" t="s">
        <v>2114</v>
      </c>
      <c r="AD520" s="17" t="s">
        <v>2115</v>
      </c>
      <c r="AE520" s="14" t="s">
        <v>2116</v>
      </c>
      <c r="AF520" s="17" t="s">
        <v>2117</v>
      </c>
    </row>
    <row r="521" spans="29:32">
      <c r="AC521" s="13" t="s">
        <v>1725</v>
      </c>
      <c r="AD521" s="13" t="s">
        <v>1730</v>
      </c>
      <c r="AE521" s="14" t="s">
        <v>1731</v>
      </c>
      <c r="AF521" s="17" t="s">
        <v>1337</v>
      </c>
    </row>
    <row r="522" spans="29:32">
      <c r="AC522" s="13" t="s">
        <v>2208</v>
      </c>
      <c r="AD522" s="13" t="s">
        <v>2209</v>
      </c>
      <c r="AE522" s="14" t="s">
        <v>2210</v>
      </c>
      <c r="AF522" s="13" t="s">
        <v>1858</v>
      </c>
    </row>
    <row r="523" spans="29:32">
      <c r="AC523" s="13" t="s">
        <v>1000</v>
      </c>
      <c r="AD523" s="13" t="s">
        <v>1001</v>
      </c>
      <c r="AE523" s="14" t="s">
        <v>1002</v>
      </c>
      <c r="AF523" s="13" t="s">
        <v>1003</v>
      </c>
    </row>
    <row r="524" spans="29:32">
      <c r="AC524" s="16" t="s">
        <v>1977</v>
      </c>
      <c r="AD524" s="16" t="s">
        <v>1001</v>
      </c>
      <c r="AE524" s="15" t="s">
        <v>1978</v>
      </c>
      <c r="AF524" s="16" t="s">
        <v>1979</v>
      </c>
    </row>
    <row r="525" spans="29:32">
      <c r="AC525" s="13" t="s">
        <v>2059</v>
      </c>
      <c r="AD525" s="13" t="s">
        <v>2060</v>
      </c>
      <c r="AE525" s="14" t="s">
        <v>2061</v>
      </c>
      <c r="AF525" s="13" t="s">
        <v>1993</v>
      </c>
    </row>
    <row r="526" spans="29:32">
      <c r="AC526" s="13" t="s">
        <v>1687</v>
      </c>
      <c r="AD526" s="13" t="s">
        <v>1688</v>
      </c>
      <c r="AE526" s="15"/>
      <c r="AF526" s="13" t="s">
        <v>1618</v>
      </c>
    </row>
    <row r="527" spans="29:32">
      <c r="AC527" s="13" t="s">
        <v>2000</v>
      </c>
      <c r="AD527" s="13" t="s">
        <v>2001</v>
      </c>
      <c r="AE527" s="14" t="s">
        <v>2002</v>
      </c>
      <c r="AF527" s="13" t="s">
        <v>2003</v>
      </c>
    </row>
    <row r="528" spans="29:32">
      <c r="AC528" s="13" t="s">
        <v>1471</v>
      </c>
      <c r="AD528" s="13" t="s">
        <v>1472</v>
      </c>
      <c r="AE528" s="14" t="s">
        <v>1473</v>
      </c>
      <c r="AF528" s="13" t="s">
        <v>1474</v>
      </c>
    </row>
    <row r="529" spans="29:32">
      <c r="AC529" s="17" t="s">
        <v>1739</v>
      </c>
      <c r="AD529" s="17" t="s">
        <v>1740</v>
      </c>
      <c r="AE529" s="14" t="s">
        <v>1741</v>
      </c>
      <c r="AF529" s="17" t="s">
        <v>1742</v>
      </c>
    </row>
    <row r="530" spans="29:32">
      <c r="AC530" s="13" t="s">
        <v>1062</v>
      </c>
      <c r="AD530" s="13" t="s">
        <v>1063</v>
      </c>
      <c r="AE530" s="14" t="s">
        <v>1064</v>
      </c>
      <c r="AF530" s="13" t="s">
        <v>1065</v>
      </c>
    </row>
    <row r="531" spans="29:32">
      <c r="AC531" s="13" t="s">
        <v>2381</v>
      </c>
      <c r="AD531" s="13" t="s">
        <v>2382</v>
      </c>
      <c r="AE531" s="14" t="s">
        <v>2383</v>
      </c>
      <c r="AF531" s="13" t="s">
        <v>4</v>
      </c>
    </row>
    <row r="532" spans="29:32">
      <c r="AC532" s="16" t="s">
        <v>2013</v>
      </c>
      <c r="AD532" s="16" t="s">
        <v>2014</v>
      </c>
      <c r="AE532" s="15" t="s">
        <v>2015</v>
      </c>
      <c r="AF532" s="16" t="s">
        <v>1337</v>
      </c>
    </row>
    <row r="533" spans="29:32">
      <c r="AC533" s="16" t="s">
        <v>1852</v>
      </c>
      <c r="AD533" s="16" t="s">
        <v>1853</v>
      </c>
      <c r="AE533" s="15" t="s">
        <v>1854</v>
      </c>
      <c r="AF533" s="16" t="s">
        <v>1177</v>
      </c>
    </row>
    <row r="534" spans="29:32">
      <c r="AC534" s="13" t="s">
        <v>2250</v>
      </c>
      <c r="AD534" s="13" t="s">
        <v>1853</v>
      </c>
      <c r="AE534" s="14" t="s">
        <v>2251</v>
      </c>
      <c r="AF534" s="13" t="s">
        <v>2252</v>
      </c>
    </row>
    <row r="535" spans="29:32">
      <c r="AC535" s="13" t="s">
        <v>1917</v>
      </c>
      <c r="AD535" s="13" t="s">
        <v>1918</v>
      </c>
      <c r="AE535" s="14" t="s">
        <v>1919</v>
      </c>
      <c r="AF535" s="13" t="s">
        <v>1622</v>
      </c>
    </row>
    <row r="536" spans="29:32">
      <c r="AC536" s="13" t="s">
        <v>2071</v>
      </c>
      <c r="AD536" s="13" t="s">
        <v>2072</v>
      </c>
      <c r="AE536" s="15" t="s">
        <v>2073</v>
      </c>
      <c r="AF536" s="13" t="s">
        <v>1618</v>
      </c>
    </row>
    <row r="537" spans="29:32">
      <c r="AC537" s="13" t="s">
        <v>1940</v>
      </c>
      <c r="AD537" s="13" t="s">
        <v>1941</v>
      </c>
      <c r="AE537" s="14" t="s">
        <v>1942</v>
      </c>
      <c r="AF537" s="13" t="s">
        <v>1223</v>
      </c>
    </row>
    <row r="538" spans="29:32">
      <c r="AC538" s="13" t="s">
        <v>1346</v>
      </c>
      <c r="AD538" s="13" t="s">
        <v>1347</v>
      </c>
      <c r="AE538" s="14" t="s">
        <v>1348</v>
      </c>
      <c r="AF538" s="13" t="s">
        <v>1349</v>
      </c>
    </row>
    <row r="539" spans="29:32">
      <c r="AC539" s="13" t="s">
        <v>1308</v>
      </c>
      <c r="AD539" s="13" t="s">
        <v>1309</v>
      </c>
      <c r="AE539" s="14" t="s">
        <v>1310</v>
      </c>
      <c r="AF539" s="13" t="s">
        <v>1311</v>
      </c>
    </row>
    <row r="540" spans="29:32">
      <c r="AC540" s="13" t="s">
        <v>1871</v>
      </c>
      <c r="AD540" s="13" t="s">
        <v>1309</v>
      </c>
      <c r="AE540" s="14" t="s">
        <v>1872</v>
      </c>
      <c r="AF540" s="13" t="s">
        <v>1029</v>
      </c>
    </row>
    <row r="541" spans="29:32">
      <c r="AC541" s="13" t="s">
        <v>2236</v>
      </c>
      <c r="AD541" s="13" t="s">
        <v>2237</v>
      </c>
      <c r="AE541" s="14" t="s">
        <v>2238</v>
      </c>
      <c r="AF541" s="13" t="s">
        <v>2239</v>
      </c>
    </row>
    <row r="542" spans="29:32">
      <c r="AC542" s="13" t="s">
        <v>2221</v>
      </c>
      <c r="AD542" s="13" t="s">
        <v>2222</v>
      </c>
      <c r="AE542" s="14" t="s">
        <v>2223</v>
      </c>
      <c r="AF542" s="13" t="s">
        <v>2224</v>
      </c>
    </row>
    <row r="543" spans="29:32">
      <c r="AC543" s="13" t="s">
        <v>1885</v>
      </c>
      <c r="AD543" s="13" t="s">
        <v>1886</v>
      </c>
      <c r="AE543" s="15" t="s">
        <v>1887</v>
      </c>
      <c r="AF543" s="16" t="s">
        <v>1223</v>
      </c>
    </row>
    <row r="544" spans="29:32">
      <c r="AC544" s="13" t="s">
        <v>1094</v>
      </c>
      <c r="AD544" s="13" t="s">
        <v>1095</v>
      </c>
      <c r="AE544" s="14" t="s">
        <v>1096</v>
      </c>
      <c r="AF544" s="13" t="s">
        <v>991</v>
      </c>
    </row>
    <row r="545" spans="29:32">
      <c r="AC545" s="13" t="s">
        <v>2042</v>
      </c>
      <c r="AD545" s="13" t="s">
        <v>2043</v>
      </c>
      <c r="AE545" s="14" t="s">
        <v>2044</v>
      </c>
      <c r="AF545" s="13" t="s">
        <v>991</v>
      </c>
    </row>
    <row r="546" spans="29:32">
      <c r="AC546" s="13" t="s">
        <v>1354</v>
      </c>
      <c r="AD546" s="13" t="s">
        <v>1355</v>
      </c>
      <c r="AE546" s="14" t="s">
        <v>1356</v>
      </c>
      <c r="AF546" s="13" t="s">
        <v>1357</v>
      </c>
    </row>
    <row r="547" spans="29:32">
      <c r="AC547" s="13" t="s">
        <v>1078</v>
      </c>
      <c r="AD547" s="13" t="s">
        <v>1056</v>
      </c>
      <c r="AE547" s="14" t="s">
        <v>1079</v>
      </c>
      <c r="AF547" s="13" t="s">
        <v>1080</v>
      </c>
    </row>
    <row r="548" spans="29:32">
      <c r="AC548" s="13" t="s">
        <v>1285</v>
      </c>
      <c r="AD548" s="13" t="s">
        <v>1056</v>
      </c>
      <c r="AE548" s="14" t="s">
        <v>1286</v>
      </c>
      <c r="AF548" s="13" t="s">
        <v>4</v>
      </c>
    </row>
    <row r="549" spans="29:32">
      <c r="AC549" s="13" t="s">
        <v>1768</v>
      </c>
      <c r="AD549" s="13" t="s">
        <v>1056</v>
      </c>
      <c r="AE549" s="14" t="s">
        <v>1769</v>
      </c>
      <c r="AF549" s="13" t="s">
        <v>1770</v>
      </c>
    </row>
    <row r="550" spans="29:32">
      <c r="AC550" s="13" t="s">
        <v>2128</v>
      </c>
      <c r="AD550" s="13" t="s">
        <v>1056</v>
      </c>
      <c r="AE550" s="14" t="s">
        <v>2129</v>
      </c>
      <c r="AF550" s="13" t="s">
        <v>2130</v>
      </c>
    </row>
    <row r="551" spans="29:32" ht="15">
      <c r="AC551" s="17" t="s">
        <v>2384</v>
      </c>
      <c r="AD551" s="17" t="s">
        <v>2385</v>
      </c>
      <c r="AE551" s="20" t="s">
        <v>2386</v>
      </c>
      <c r="AF551" s="17" t="s">
        <v>2387</v>
      </c>
    </row>
    <row r="552" spans="29:32">
      <c r="AC552" s="13" t="s">
        <v>2197</v>
      </c>
      <c r="AD552" s="13" t="s">
        <v>2198</v>
      </c>
      <c r="AE552" s="15"/>
      <c r="AF552" s="13" t="s">
        <v>1481</v>
      </c>
    </row>
    <row r="553" spans="29:32">
      <c r="AC553" s="13" t="s">
        <v>2217</v>
      </c>
      <c r="AD553" s="13" t="s">
        <v>2198</v>
      </c>
      <c r="AE553" s="14" t="s">
        <v>2218</v>
      </c>
      <c r="AF553" s="13" t="s">
        <v>1159</v>
      </c>
    </row>
    <row r="554" spans="29:32">
      <c r="AC554" s="13" t="s">
        <v>1232</v>
      </c>
      <c r="AD554" s="13" t="s">
        <v>1233</v>
      </c>
      <c r="AE554" s="19" t="s">
        <v>1234</v>
      </c>
      <c r="AF554" s="16" t="s">
        <v>1235</v>
      </c>
    </row>
    <row r="555" spans="29:32">
      <c r="AC555" s="13" t="s">
        <v>1994</v>
      </c>
      <c r="AD555" s="13" t="s">
        <v>1995</v>
      </c>
      <c r="AE555" s="15" t="s">
        <v>1996</v>
      </c>
      <c r="AF555" s="16" t="s">
        <v>1043</v>
      </c>
    </row>
    <row r="556" spans="29:32">
      <c r="AC556" s="17" t="s">
        <v>1174</v>
      </c>
      <c r="AD556" s="17" t="s">
        <v>1175</v>
      </c>
      <c r="AE556" s="14" t="s">
        <v>1176</v>
      </c>
      <c r="AF556" s="17" t="s">
        <v>1177</v>
      </c>
    </row>
    <row r="557" spans="29:32">
      <c r="AC557" s="13" t="s">
        <v>1625</v>
      </c>
      <c r="AD557" s="13" t="s">
        <v>1628</v>
      </c>
      <c r="AE557" s="14" t="s">
        <v>1629</v>
      </c>
      <c r="AF557" s="16" t="s">
        <v>1155</v>
      </c>
    </row>
    <row r="558" spans="29:32">
      <c r="AC558" s="17" t="s">
        <v>1086</v>
      </c>
      <c r="AD558" s="17" t="s">
        <v>1087</v>
      </c>
      <c r="AE558" s="14" t="s">
        <v>1088</v>
      </c>
      <c r="AF558" s="17" t="s">
        <v>1089</v>
      </c>
    </row>
    <row r="559" spans="29:32" ht="15">
      <c r="AC559" s="17" t="s">
        <v>1725</v>
      </c>
      <c r="AD559" s="17" t="s">
        <v>1087</v>
      </c>
      <c r="AE559" s="12"/>
      <c r="AF559" s="17" t="s">
        <v>995</v>
      </c>
    </row>
    <row r="560" spans="29:32">
      <c r="AC560" s="17" t="s">
        <v>1927</v>
      </c>
      <c r="AD560" s="17" t="s">
        <v>1928</v>
      </c>
      <c r="AE560" s="14" t="s">
        <v>1929</v>
      </c>
      <c r="AF560" s="17" t="s">
        <v>1622</v>
      </c>
    </row>
    <row r="561" spans="29:32">
      <c r="AC561" s="13" t="s">
        <v>1425</v>
      </c>
      <c r="AD561" s="13" t="s">
        <v>1426</v>
      </c>
      <c r="AE561" s="14" t="s">
        <v>1427</v>
      </c>
      <c r="AF561" s="13" t="s">
        <v>1118</v>
      </c>
    </row>
    <row r="562" spans="29:32">
      <c r="AC562" s="13" t="s">
        <v>2206</v>
      </c>
      <c r="AD562" s="13" t="s">
        <v>1426</v>
      </c>
      <c r="AE562" s="14" t="s">
        <v>2207</v>
      </c>
      <c r="AF562" s="13" t="s">
        <v>1051</v>
      </c>
    </row>
    <row r="563" spans="29:32">
      <c r="AC563" s="13" t="s">
        <v>1908</v>
      </c>
      <c r="AD563" s="13" t="s">
        <v>1909</v>
      </c>
      <c r="AE563" s="14" t="s">
        <v>1910</v>
      </c>
      <c r="AF563" s="13" t="s">
        <v>1341</v>
      </c>
    </row>
    <row r="564" spans="29:32" ht="15">
      <c r="AC564" s="13" t="s">
        <v>1964</v>
      </c>
      <c r="AD564" s="13" t="s">
        <v>1909</v>
      </c>
      <c r="AE564" s="12"/>
      <c r="AF564" s="13" t="s">
        <v>1029</v>
      </c>
    </row>
    <row r="565" spans="29:32">
      <c r="AC565" s="13" t="s">
        <v>2245</v>
      </c>
      <c r="AD565" s="13" t="s">
        <v>2246</v>
      </c>
      <c r="AE565" s="15" t="s">
        <v>2247</v>
      </c>
      <c r="AF565" s="13" t="s">
        <v>4</v>
      </c>
    </row>
    <row r="566" spans="29:32">
      <c r="AC566" s="16" t="s">
        <v>1946</v>
      </c>
      <c r="AD566" s="16" t="s">
        <v>1947</v>
      </c>
      <c r="AE566" s="15" t="s">
        <v>1948</v>
      </c>
      <c r="AF566" s="16" t="s">
        <v>1043</v>
      </c>
    </row>
    <row r="567" spans="29:32">
      <c r="AC567" s="17" t="s">
        <v>2094</v>
      </c>
      <c r="AD567" s="17" t="s">
        <v>2095</v>
      </c>
      <c r="AE567" s="14" t="s">
        <v>2096</v>
      </c>
      <c r="AF567" s="17" t="s">
        <v>2097</v>
      </c>
    </row>
    <row r="568" spans="29:32">
      <c r="AC568" s="13" t="s">
        <v>1820</v>
      </c>
      <c r="AD568" s="13" t="s">
        <v>1821</v>
      </c>
      <c r="AE568" s="14" t="s">
        <v>1822</v>
      </c>
      <c r="AF568" s="13" t="s">
        <v>1166</v>
      </c>
    </row>
    <row r="569" spans="29:32">
      <c r="AC569" s="13" t="s">
        <v>1135</v>
      </c>
      <c r="AD569" s="13" t="s">
        <v>1136</v>
      </c>
      <c r="AE569" s="14" t="s">
        <v>1137</v>
      </c>
      <c r="AF569" s="13" t="s">
        <v>1073</v>
      </c>
    </row>
    <row r="570" spans="29:32" ht="15">
      <c r="AC570" s="17" t="s">
        <v>1596</v>
      </c>
      <c r="AD570" s="17" t="s">
        <v>1597</v>
      </c>
      <c r="AE570" s="12"/>
      <c r="AF570" s="17" t="s">
        <v>1598</v>
      </c>
    </row>
    <row r="571" spans="29:32">
      <c r="AC571" s="16" t="s">
        <v>2109</v>
      </c>
      <c r="AD571" s="16" t="s">
        <v>2110</v>
      </c>
      <c r="AE571" s="15" t="s">
        <v>2111</v>
      </c>
      <c r="AF571" s="16" t="s">
        <v>1826</v>
      </c>
    </row>
    <row r="572" spans="29:32">
      <c r="AC572" s="13" t="s">
        <v>1467</v>
      </c>
      <c r="AD572" s="18" t="s">
        <v>1468</v>
      </c>
      <c r="AE572" s="15" t="s">
        <v>1469</v>
      </c>
      <c r="AF572" s="13" t="s">
        <v>1470</v>
      </c>
    </row>
    <row r="573" spans="29:32">
      <c r="AC573" s="13" t="s">
        <v>1482</v>
      </c>
      <c r="AD573" s="13" t="s">
        <v>1483</v>
      </c>
      <c r="AE573" s="15" t="s">
        <v>1484</v>
      </c>
      <c r="AF573" s="13" t="s">
        <v>4</v>
      </c>
    </row>
    <row r="574" spans="29:32">
      <c r="AC574" s="13" t="s">
        <v>1764</v>
      </c>
      <c r="AD574" s="13" t="s">
        <v>1765</v>
      </c>
      <c r="AE574" s="15" t="s">
        <v>1766</v>
      </c>
      <c r="AF574" s="13" t="s">
        <v>1767</v>
      </c>
    </row>
    <row r="575" spans="29:32">
      <c r="AC575" s="13" t="s">
        <v>1048</v>
      </c>
      <c r="AD575" s="13" t="s">
        <v>1049</v>
      </c>
      <c r="AE575" s="14" t="s">
        <v>1050</v>
      </c>
      <c r="AF575" s="13" t="s">
        <v>1051</v>
      </c>
    </row>
    <row r="576" spans="29:32">
      <c r="AC576" s="16" t="s">
        <v>2335</v>
      </c>
      <c r="AD576" s="16" t="s">
        <v>1049</v>
      </c>
      <c r="AE576" s="15" t="s">
        <v>2336</v>
      </c>
      <c r="AF576" s="16" t="s">
        <v>1159</v>
      </c>
    </row>
    <row r="577" spans="29:32">
      <c r="AC577" s="13" t="s">
        <v>2098</v>
      </c>
      <c r="AD577" s="13" t="s">
        <v>2099</v>
      </c>
      <c r="AE577" s="15" t="s">
        <v>2100</v>
      </c>
      <c r="AF577" s="13" t="s">
        <v>2101</v>
      </c>
    </row>
    <row r="578" spans="29:32">
      <c r="AC578" s="16" t="s">
        <v>2013</v>
      </c>
      <c r="AD578" s="16" t="s">
        <v>2016</v>
      </c>
      <c r="AE578" s="15" t="s">
        <v>2017</v>
      </c>
      <c r="AF578" s="16" t="s">
        <v>2018</v>
      </c>
    </row>
    <row r="579" spans="29:32">
      <c r="AC579" s="13" t="s">
        <v>1569</v>
      </c>
      <c r="AD579" s="13" t="s">
        <v>1570</v>
      </c>
      <c r="AE579" s="14" t="s">
        <v>1571</v>
      </c>
      <c r="AF579" s="13" t="s">
        <v>1572</v>
      </c>
    </row>
    <row r="580" spans="29:32">
      <c r="AC580" s="13" t="s">
        <v>2178</v>
      </c>
      <c r="AD580" s="13" t="s">
        <v>2179</v>
      </c>
      <c r="AE580" s="14" t="s">
        <v>2180</v>
      </c>
      <c r="AF580" s="13" t="s">
        <v>1080</v>
      </c>
    </row>
    <row r="581" spans="29:32">
      <c r="AC581" s="13" t="s">
        <v>1920</v>
      </c>
      <c r="AD581" s="13" t="s">
        <v>1923</v>
      </c>
      <c r="AE581" s="15"/>
      <c r="AF581" s="13" t="s">
        <v>1177</v>
      </c>
    </row>
    <row r="582" spans="29:32">
      <c r="AC582" s="13" t="s">
        <v>2066</v>
      </c>
      <c r="AD582" s="13" t="s">
        <v>2067</v>
      </c>
      <c r="AE582" s="14" t="s">
        <v>2068</v>
      </c>
      <c r="AF582" s="13" t="s">
        <v>991</v>
      </c>
    </row>
    <row r="583" spans="29:32">
      <c r="AC583" s="13" t="s">
        <v>1181</v>
      </c>
      <c r="AD583" s="13" t="s">
        <v>1182</v>
      </c>
      <c r="AE583" s="14" t="s">
        <v>1183</v>
      </c>
      <c r="AF583" s="13" t="s">
        <v>991</v>
      </c>
    </row>
    <row r="584" spans="29:32">
      <c r="AC584" s="13" t="s">
        <v>1271</v>
      </c>
      <c r="AD584" s="13" t="s">
        <v>1272</v>
      </c>
      <c r="AE584" s="14" t="s">
        <v>1273</v>
      </c>
      <c r="AF584" s="13" t="s">
        <v>1274</v>
      </c>
    </row>
    <row r="585" spans="29:32" ht="25.5">
      <c r="AC585" s="13" t="s">
        <v>2076</v>
      </c>
      <c r="AD585" s="13" t="s">
        <v>2077</v>
      </c>
      <c r="AE585" s="15" t="s">
        <v>2078</v>
      </c>
      <c r="AF585" s="13" t="s">
        <v>2079</v>
      </c>
    </row>
    <row r="586" spans="29:32">
      <c r="AC586" s="13" t="s">
        <v>988</v>
      </c>
      <c r="AD586" s="13" t="s">
        <v>989</v>
      </c>
      <c r="AE586" s="14" t="s">
        <v>990</v>
      </c>
      <c r="AF586" s="13" t="s">
        <v>991</v>
      </c>
    </row>
    <row r="587" spans="29:32">
      <c r="AC587" s="13" t="s">
        <v>1553</v>
      </c>
      <c r="AD587" s="13" t="s">
        <v>1554</v>
      </c>
      <c r="AE587" s="14" t="s">
        <v>1555</v>
      </c>
      <c r="AF587" s="13" t="s">
        <v>991</v>
      </c>
    </row>
    <row r="588" spans="29:32">
      <c r="AC588" s="13" t="s">
        <v>2277</v>
      </c>
      <c r="AD588" s="13" t="s">
        <v>2279</v>
      </c>
      <c r="AE588" s="15" t="s">
        <v>2280</v>
      </c>
      <c r="AF588" s="13" t="s">
        <v>1118</v>
      </c>
    </row>
    <row r="589" spans="29:32">
      <c r="AC589" s="13" t="s">
        <v>1401</v>
      </c>
      <c r="AD589" s="13" t="s">
        <v>1402</v>
      </c>
      <c r="AE589" s="15" t="s">
        <v>1403</v>
      </c>
      <c r="AF589" s="13" t="s">
        <v>1206</v>
      </c>
    </row>
    <row r="590" spans="29:32">
      <c r="AC590" s="13" t="s">
        <v>1602</v>
      </c>
      <c r="AD590" s="13" t="s">
        <v>1402</v>
      </c>
      <c r="AE590" s="14" t="s">
        <v>1603</v>
      </c>
      <c r="AF590" s="13" t="s">
        <v>1177</v>
      </c>
    </row>
    <row r="591" spans="29:32">
      <c r="AC591" s="13" t="s">
        <v>1949</v>
      </c>
      <c r="AD591" s="13" t="s">
        <v>1402</v>
      </c>
      <c r="AE591" s="15" t="s">
        <v>1952</v>
      </c>
      <c r="AF591" s="13" t="s">
        <v>1953</v>
      </c>
    </row>
    <row r="592" spans="29:32">
      <c r="AC592" s="13" t="s">
        <v>1960</v>
      </c>
      <c r="AD592" s="13" t="s">
        <v>1402</v>
      </c>
      <c r="AE592" s="14" t="s">
        <v>1961</v>
      </c>
      <c r="AF592" s="13" t="s">
        <v>1051</v>
      </c>
    </row>
    <row r="593" spans="29:32">
      <c r="AC593" s="16" t="s">
        <v>1989</v>
      </c>
      <c r="AD593" s="16" t="s">
        <v>1402</v>
      </c>
      <c r="AE593" s="15" t="s">
        <v>1990</v>
      </c>
      <c r="AF593" s="16" t="s">
        <v>1155</v>
      </c>
    </row>
    <row r="594" spans="29:32">
      <c r="AC594" s="13" t="s">
        <v>2074</v>
      </c>
      <c r="AD594" s="13" t="s">
        <v>1402</v>
      </c>
      <c r="AE594" s="14" t="s">
        <v>2075</v>
      </c>
      <c r="AF594" s="13" t="s">
        <v>1337</v>
      </c>
    </row>
    <row r="595" spans="29:32">
      <c r="AC595" s="13" t="s">
        <v>2112</v>
      </c>
      <c r="AD595" s="13" t="s">
        <v>1402</v>
      </c>
      <c r="AE595" s="14" t="s">
        <v>2113</v>
      </c>
      <c r="AF595" s="13" t="s">
        <v>1770</v>
      </c>
    </row>
    <row r="596" spans="29:32" ht="25.5">
      <c r="AC596" s="16" t="s">
        <v>1066</v>
      </c>
      <c r="AD596" s="16" t="s">
        <v>1067</v>
      </c>
      <c r="AE596" s="14" t="s">
        <v>1068</v>
      </c>
      <c r="AF596" s="16" t="s">
        <v>1069</v>
      </c>
    </row>
    <row r="597" spans="29:32">
      <c r="AC597" s="13" t="s">
        <v>1350</v>
      </c>
      <c r="AD597" s="13" t="s">
        <v>1351</v>
      </c>
      <c r="AE597" s="14" t="s">
        <v>1352</v>
      </c>
      <c r="AF597" s="13" t="s">
        <v>1353</v>
      </c>
    </row>
    <row r="598" spans="29:32">
      <c r="AC598" s="13" t="s">
        <v>996</v>
      </c>
      <c r="AD598" s="13" t="s">
        <v>997</v>
      </c>
      <c r="AE598" s="14" t="s">
        <v>998</v>
      </c>
      <c r="AF598" s="13" t="s">
        <v>999</v>
      </c>
    </row>
    <row r="599" spans="29:32">
      <c r="AC599" s="17" t="s">
        <v>1287</v>
      </c>
      <c r="AD599" s="17" t="s">
        <v>1288</v>
      </c>
      <c r="AE599" s="14" t="s">
        <v>1289</v>
      </c>
      <c r="AF599" s="17" t="s">
        <v>1177</v>
      </c>
    </row>
    <row r="600" spans="29:32">
      <c r="AC600" s="13" t="s">
        <v>1059</v>
      </c>
      <c r="AD600" s="13" t="s">
        <v>1060</v>
      </c>
      <c r="AE600" s="14" t="s">
        <v>1061</v>
      </c>
      <c r="AF600" s="13" t="s">
        <v>1043</v>
      </c>
    </row>
    <row r="601" spans="29:32">
      <c r="AC601" s="13" t="s">
        <v>2267</v>
      </c>
      <c r="AD601" s="13" t="s">
        <v>2268</v>
      </c>
      <c r="AE601" s="14" t="s">
        <v>2269</v>
      </c>
      <c r="AF601" s="13" t="s">
        <v>1481</v>
      </c>
    </row>
    <row r="602" spans="29:32">
      <c r="AC602" s="13" t="s">
        <v>1756</v>
      </c>
      <c r="AD602" s="13" t="s">
        <v>1757</v>
      </c>
      <c r="AE602" s="14" t="s">
        <v>1758</v>
      </c>
      <c r="AF602" s="13" t="s">
        <v>1177</v>
      </c>
    </row>
    <row r="603" spans="29:32">
      <c r="AC603" s="16" t="s">
        <v>1634</v>
      </c>
      <c r="AD603" s="16" t="s">
        <v>1635</v>
      </c>
      <c r="AE603" s="15" t="s">
        <v>1636</v>
      </c>
      <c r="AF603" s="16" t="s">
        <v>995</v>
      </c>
    </row>
    <row r="604" spans="29:32">
      <c r="AC604" s="13" t="s">
        <v>1447</v>
      </c>
      <c r="AD604" s="13" t="s">
        <v>1448</v>
      </c>
      <c r="AE604" s="14" t="s">
        <v>1449</v>
      </c>
      <c r="AF604" s="13" t="s">
        <v>1058</v>
      </c>
    </row>
    <row r="605" spans="29:32">
      <c r="AC605" s="17" t="s">
        <v>1465</v>
      </c>
      <c r="AD605" s="17" t="s">
        <v>1448</v>
      </c>
      <c r="AE605" s="14" t="s">
        <v>1466</v>
      </c>
      <c r="AF605" s="17" t="s">
        <v>1315</v>
      </c>
    </row>
    <row r="606" spans="29:32">
      <c r="AC606" s="17" t="s">
        <v>1839</v>
      </c>
      <c r="AD606" s="17" t="s">
        <v>1448</v>
      </c>
      <c r="AE606" s="14" t="s">
        <v>1840</v>
      </c>
      <c r="AF606" s="17" t="s">
        <v>1141</v>
      </c>
    </row>
    <row r="607" spans="29:32">
      <c r="AC607" s="13" t="s">
        <v>2160</v>
      </c>
      <c r="AD607" s="13" t="s">
        <v>1448</v>
      </c>
      <c r="AE607" s="14" t="s">
        <v>2161</v>
      </c>
      <c r="AF607" s="13" t="s">
        <v>1051</v>
      </c>
    </row>
    <row r="608" spans="29:32">
      <c r="AC608" s="13" t="s">
        <v>1440</v>
      </c>
      <c r="AD608" s="13" t="s">
        <v>1441</v>
      </c>
      <c r="AE608" s="14" t="s">
        <v>1442</v>
      </c>
      <c r="AF608" s="13" t="s">
        <v>1118</v>
      </c>
    </row>
    <row r="609" spans="29:32">
      <c r="AC609" s="13" t="s">
        <v>2069</v>
      </c>
      <c r="AD609" s="13" t="s">
        <v>1441</v>
      </c>
      <c r="AE609" s="14" t="s">
        <v>2070</v>
      </c>
      <c r="AF609" s="13" t="s">
        <v>1511</v>
      </c>
    </row>
    <row r="610" spans="29:32">
      <c r="AC610" s="13" t="s">
        <v>2202</v>
      </c>
      <c r="AD610" s="13" t="s">
        <v>2203</v>
      </c>
      <c r="AE610" s="14" t="s">
        <v>2204</v>
      </c>
      <c r="AF610" s="17" t="s">
        <v>2205</v>
      </c>
    </row>
    <row r="611" spans="29:32">
      <c r="AC611" s="13" t="s">
        <v>1227</v>
      </c>
      <c r="AD611" s="13" t="s">
        <v>1230</v>
      </c>
      <c r="AE611" s="15" t="s">
        <v>1231</v>
      </c>
      <c r="AF611" s="16" t="s">
        <v>1223</v>
      </c>
    </row>
    <row r="612" spans="29:32">
      <c r="AC612" s="13" t="s">
        <v>1508</v>
      </c>
      <c r="AD612" s="13" t="s">
        <v>1509</v>
      </c>
      <c r="AE612" s="14" t="s">
        <v>1510</v>
      </c>
      <c r="AF612" s="13" t="s">
        <v>1511</v>
      </c>
    </row>
    <row r="613" spans="29:32">
      <c r="AC613" s="13" t="s">
        <v>1485</v>
      </c>
      <c r="AD613" s="13" t="s">
        <v>1486</v>
      </c>
      <c r="AE613" s="14" t="s">
        <v>1487</v>
      </c>
      <c r="AF613" s="13" t="s">
        <v>1488</v>
      </c>
    </row>
    <row r="614" spans="29:32">
      <c r="AC614" s="13" t="s">
        <v>1478</v>
      </c>
      <c r="AD614" s="13" t="s">
        <v>1479</v>
      </c>
      <c r="AE614" s="15" t="s">
        <v>1480</v>
      </c>
      <c r="AF614" s="13" t="s">
        <v>1481</v>
      </c>
    </row>
    <row r="615" spans="29:32">
      <c r="AC615" s="17" t="s">
        <v>1933</v>
      </c>
      <c r="AD615" s="17" t="s">
        <v>1934</v>
      </c>
      <c r="AE615" s="14" t="s">
        <v>1935</v>
      </c>
      <c r="AF615" s="17" t="s">
        <v>1166</v>
      </c>
    </row>
    <row r="616" spans="29:32">
      <c r="AC616" s="13" t="s">
        <v>1930</v>
      </c>
      <c r="AD616" s="13" t="s">
        <v>1931</v>
      </c>
      <c r="AE616" s="15" t="s">
        <v>1932</v>
      </c>
      <c r="AF616" s="13" t="s">
        <v>1738</v>
      </c>
    </row>
    <row r="617" spans="29:32">
      <c r="AC617" s="13" t="s">
        <v>1801</v>
      </c>
      <c r="AD617" s="13" t="s">
        <v>1802</v>
      </c>
      <c r="AE617" s="14" t="s">
        <v>1803</v>
      </c>
      <c r="AF617" s="13" t="s">
        <v>1007</v>
      </c>
    </row>
    <row r="618" spans="29:32">
      <c r="AC618" s="13" t="s">
        <v>1512</v>
      </c>
      <c r="AD618" s="13" t="s">
        <v>1513</v>
      </c>
      <c r="AE618" s="15" t="s">
        <v>1514</v>
      </c>
      <c r="AF618" s="13" t="s">
        <v>995</v>
      </c>
    </row>
    <row r="619" spans="29:32">
      <c r="AC619" s="17" t="s">
        <v>2025</v>
      </c>
      <c r="AD619" s="17" t="s">
        <v>2026</v>
      </c>
      <c r="AE619" s="14" t="s">
        <v>2027</v>
      </c>
      <c r="AF619" s="17" t="s">
        <v>1018</v>
      </c>
    </row>
    <row r="620" spans="29:32">
      <c r="AC620" s="13" t="s">
        <v>1943</v>
      </c>
      <c r="AD620" s="13" t="s">
        <v>1944</v>
      </c>
      <c r="AE620" s="14" t="s">
        <v>1945</v>
      </c>
      <c r="AF620" s="13" t="s">
        <v>1337</v>
      </c>
    </row>
    <row r="621" spans="29:32">
      <c r="AC621" s="17" t="s">
        <v>2309</v>
      </c>
      <c r="AD621" s="13" t="s">
        <v>2310</v>
      </c>
      <c r="AE621" s="14" t="s">
        <v>2311</v>
      </c>
      <c r="AF621" s="13" t="s">
        <v>1223</v>
      </c>
    </row>
    <row r="622" spans="29:32">
      <c r="AC622" s="16" t="s">
        <v>1475</v>
      </c>
      <c r="AD622" s="16" t="s">
        <v>1476</v>
      </c>
      <c r="AE622" s="15" t="s">
        <v>1477</v>
      </c>
      <c r="AF622" s="13" t="s">
        <v>1235</v>
      </c>
    </row>
    <row r="623" spans="29:32">
      <c r="AC623" s="13" t="s">
        <v>1696</v>
      </c>
      <c r="AD623" s="13" t="s">
        <v>1697</v>
      </c>
      <c r="AE623" s="14" t="s">
        <v>1698</v>
      </c>
      <c r="AF623" s="13" t="s">
        <v>1699</v>
      </c>
    </row>
    <row r="624" spans="29:32">
      <c r="AC624" s="17" t="s">
        <v>1914</v>
      </c>
      <c r="AD624" s="17" t="s">
        <v>1915</v>
      </c>
      <c r="AE624" s="14" t="s">
        <v>1916</v>
      </c>
      <c r="AF624" s="17" t="s">
        <v>1155</v>
      </c>
    </row>
    <row r="625" spans="29:32">
      <c r="AC625" s="13" t="s">
        <v>2273</v>
      </c>
      <c r="AD625" s="13" t="s">
        <v>2274</v>
      </c>
      <c r="AE625" s="14" t="s">
        <v>2275</v>
      </c>
      <c r="AF625" s="13" t="s">
        <v>2276</v>
      </c>
    </row>
    <row r="626" spans="29:32">
      <c r="AC626" s="13" t="s">
        <v>1224</v>
      </c>
      <c r="AD626" s="13" t="s">
        <v>1225</v>
      </c>
      <c r="AE626" s="14" t="s">
        <v>1226</v>
      </c>
      <c r="AF626" s="13" t="s">
        <v>1065</v>
      </c>
    </row>
    <row r="627" spans="29:32">
      <c r="AC627" s="13" t="s">
        <v>1498</v>
      </c>
      <c r="AD627" s="13" t="s">
        <v>1225</v>
      </c>
      <c r="AE627" s="14" t="s">
        <v>1499</v>
      </c>
      <c r="AF627" s="17" t="s">
        <v>1424</v>
      </c>
    </row>
    <row r="628" spans="29:32">
      <c r="AC628" s="16" t="s">
        <v>1723</v>
      </c>
      <c r="AD628" s="13" t="s">
        <v>1225</v>
      </c>
      <c r="AE628" s="14" t="s">
        <v>1724</v>
      </c>
      <c r="AF628" s="13" t="s">
        <v>1311</v>
      </c>
    </row>
    <row r="629" spans="29:32">
      <c r="AC629" s="13" t="s">
        <v>1070</v>
      </c>
      <c r="AD629" s="13" t="s">
        <v>1071</v>
      </c>
      <c r="AE629" s="14" t="s">
        <v>1072</v>
      </c>
      <c r="AF629" s="13" t="s">
        <v>1073</v>
      </c>
    </row>
    <row r="630" spans="29:32">
      <c r="AC630" s="13" t="s">
        <v>2174</v>
      </c>
      <c r="AD630" s="13" t="s">
        <v>2175</v>
      </c>
      <c r="AE630" s="14" t="s">
        <v>2176</v>
      </c>
      <c r="AF630" s="13" t="s">
        <v>2177</v>
      </c>
    </row>
    <row r="631" spans="29:32">
      <c r="AC631" s="13" t="s">
        <v>2315</v>
      </c>
      <c r="AD631" s="13" t="s">
        <v>2316</v>
      </c>
      <c r="AE631" s="14" t="s">
        <v>2317</v>
      </c>
      <c r="AF631" s="13" t="s">
        <v>1177</v>
      </c>
    </row>
    <row r="632" spans="29:32">
      <c r="AC632" s="17" t="s">
        <v>2214</v>
      </c>
      <c r="AD632" s="17" t="s">
        <v>2215</v>
      </c>
      <c r="AE632" s="14" t="s">
        <v>2216</v>
      </c>
      <c r="AF632" s="14" t="s">
        <v>4</v>
      </c>
    </row>
    <row r="633" spans="29:32">
      <c r="AC633" s="13" t="s">
        <v>2361</v>
      </c>
      <c r="AD633" s="13" t="s">
        <v>2362</v>
      </c>
      <c r="AE633" s="15" t="s">
        <v>2363</v>
      </c>
      <c r="AF633" s="13" t="s">
        <v>1618</v>
      </c>
    </row>
    <row r="634" spans="29:32" ht="15">
      <c r="AC634" s="16" t="s">
        <v>1100</v>
      </c>
      <c r="AD634" s="16" t="s">
        <v>1101</v>
      </c>
      <c r="AE634" s="12"/>
      <c r="AF634" s="16"/>
    </row>
    <row r="635" spans="29:32">
      <c r="AC635" s="13" t="s">
        <v>1850</v>
      </c>
      <c r="AD635" s="13" t="s">
        <v>1101</v>
      </c>
      <c r="AE635" s="14" t="s">
        <v>1851</v>
      </c>
      <c r="AF635" s="13" t="s">
        <v>1357</v>
      </c>
    </row>
    <row r="636" spans="29:32">
      <c r="AC636" s="16" t="s">
        <v>1974</v>
      </c>
      <c r="AD636" s="16" t="s">
        <v>1975</v>
      </c>
      <c r="AE636" s="15" t="s">
        <v>1976</v>
      </c>
      <c r="AF636" s="16" t="s">
        <v>991</v>
      </c>
    </row>
    <row r="637" spans="29:32">
      <c r="AC637" s="13" t="s">
        <v>2039</v>
      </c>
      <c r="AD637" s="13" t="s">
        <v>2040</v>
      </c>
      <c r="AE637" s="14" t="s">
        <v>2041</v>
      </c>
      <c r="AF637" s="16" t="s">
        <v>1223</v>
      </c>
    </row>
    <row r="638" spans="29:32">
      <c r="AC638" s="13" t="s">
        <v>1862</v>
      </c>
      <c r="AD638" s="13" t="s">
        <v>1863</v>
      </c>
      <c r="AE638" s="14" t="s">
        <v>1864</v>
      </c>
      <c r="AF638" s="13" t="s">
        <v>1865</v>
      </c>
    </row>
    <row r="639" spans="29:32">
      <c r="AC639" s="17" t="s">
        <v>1126</v>
      </c>
      <c r="AD639" s="13" t="s">
        <v>1127</v>
      </c>
      <c r="AE639" s="14" t="s">
        <v>1128</v>
      </c>
      <c r="AF639" s="17" t="s">
        <v>1129</v>
      </c>
    </row>
    <row r="640" spans="29:32">
      <c r="AC640" s="13" t="s">
        <v>1078</v>
      </c>
      <c r="AD640" s="13" t="s">
        <v>1081</v>
      </c>
      <c r="AE640" s="15" t="s">
        <v>1082</v>
      </c>
      <c r="AF640" s="16" t="s">
        <v>1022</v>
      </c>
    </row>
    <row r="641" spans="29:32">
      <c r="AC641" s="13" t="s">
        <v>1869</v>
      </c>
      <c r="AD641" s="13" t="s">
        <v>1081</v>
      </c>
      <c r="AE641" s="14" t="s">
        <v>1870</v>
      </c>
      <c r="AF641" s="13" t="s">
        <v>1274</v>
      </c>
    </row>
    <row r="642" spans="29:32">
      <c r="AC642" s="13" t="s">
        <v>2162</v>
      </c>
      <c r="AD642" s="13" t="s">
        <v>1081</v>
      </c>
      <c r="AE642" s="14" t="s">
        <v>2163</v>
      </c>
      <c r="AF642" s="13" t="s">
        <v>1481</v>
      </c>
    </row>
    <row r="643" spans="29:32">
      <c r="AC643" s="13" t="s">
        <v>1743</v>
      </c>
      <c r="AD643" s="13" t="s">
        <v>1746</v>
      </c>
      <c r="AE643" s="14" t="s">
        <v>1747</v>
      </c>
      <c r="AF643" s="13" t="s">
        <v>1247</v>
      </c>
    </row>
    <row r="644" spans="29:32">
      <c r="AC644" s="13" t="s">
        <v>1776</v>
      </c>
      <c r="AD644" s="13" t="s">
        <v>1780</v>
      </c>
      <c r="AE644" s="14" t="s">
        <v>1781</v>
      </c>
      <c r="AF644" s="13" t="s">
        <v>1686</v>
      </c>
    </row>
    <row r="645" spans="29:32">
      <c r="AC645" s="13" t="s">
        <v>2289</v>
      </c>
      <c r="AD645" s="13" t="s">
        <v>2290</v>
      </c>
      <c r="AE645" s="14" t="s">
        <v>2291</v>
      </c>
      <c r="AF645" s="13" t="s">
        <v>2292</v>
      </c>
    </row>
    <row r="646" spans="29:32">
      <c r="AC646" s="17" t="s">
        <v>1393</v>
      </c>
      <c r="AD646" s="17" t="s">
        <v>1394</v>
      </c>
      <c r="AE646" s="14" t="s">
        <v>1395</v>
      </c>
      <c r="AF646" s="17" t="s">
        <v>1396</v>
      </c>
    </row>
    <row r="647" spans="29:32">
      <c r="AC647" s="13" t="s">
        <v>1193</v>
      </c>
      <c r="AD647" s="13" t="s">
        <v>1196</v>
      </c>
      <c r="AE647" s="14" t="s">
        <v>1197</v>
      </c>
      <c r="AF647" s="13" t="s">
        <v>1198</v>
      </c>
    </row>
    <row r="648" spans="29:32">
      <c r="AC648" s="17" t="s">
        <v>1210</v>
      </c>
      <c r="AD648" s="17" t="s">
        <v>1221</v>
      </c>
      <c r="AE648" s="14" t="s">
        <v>1222</v>
      </c>
      <c r="AF648" s="17" t="s">
        <v>1223</v>
      </c>
    </row>
    <row r="649" spans="29:32">
      <c r="AC649" s="13" t="s">
        <v>1630</v>
      </c>
      <c r="AD649" s="13" t="s">
        <v>1631</v>
      </c>
      <c r="AE649" s="14" t="s">
        <v>1632</v>
      </c>
      <c r="AF649" s="13" t="s">
        <v>1633</v>
      </c>
    </row>
    <row r="650" spans="29:32">
      <c r="AC650" s="13" t="s">
        <v>2187</v>
      </c>
      <c r="AD650" s="13" t="s">
        <v>2188</v>
      </c>
      <c r="AE650" s="15" t="s">
        <v>2189</v>
      </c>
      <c r="AF650" s="13" t="s">
        <v>1618</v>
      </c>
    </row>
    <row r="652" spans="29:32">
      <c r="AC652" s="13" t="s">
        <v>2287</v>
      </c>
      <c r="AD652" s="13" t="s">
        <v>2516</v>
      </c>
      <c r="AE652" s="15" t="s">
        <v>2288</v>
      </c>
      <c r="AF652" s="13" t="s">
        <v>4</v>
      </c>
    </row>
    <row r="730" spans="29:32">
      <c r="AC730" s="13"/>
      <c r="AD730" s="13"/>
      <c r="AE730" s="14"/>
      <c r="AF730" s="13"/>
    </row>
  </sheetData>
  <sortState ref="AC348:AF802">
    <sortCondition ref="AD348:AD802"/>
    <sortCondition ref="AC348:AC802"/>
  </sortState>
  <hyperlinks>
    <hyperlink ref="AE585" r:id="rId1" xr:uid="{A25834D2-AF9B-3A4A-9AB8-A14596B45111}"/>
    <hyperlink ref="AE147" r:id="rId2" xr:uid="{4879A3B7-0F41-414D-8EED-D009FD9A1B83}"/>
    <hyperlink ref="AE551" r:id="rId3" tooltip="mailto:mh21@stmarys-ca.edu" display="mailto:mh21@stmarys-ca.edu" xr:uid="{8928403A-17BD-F14A-85F6-660229E193A6}"/>
    <hyperlink ref="AE638" r:id="rId4" display="mailto:mingzhu@wustl.edu" xr:uid="{082AAAC3-575E-49E8-A478-5B7BD0B2E002}"/>
    <hyperlink ref="AE3" r:id="rId5" display="mailto:ahornstein@wesleyan.edu" xr:uid="{0CA033EF-9548-45DA-B452-AFC7C12A0140}"/>
    <hyperlink ref="AE6" r:id="rId6" display="mailto:adamgalinsky@gsb.columbia.edu" xr:uid="{99D60955-AE81-4E0C-908A-9BA0FF9325E9}"/>
    <hyperlink ref="AE9" r:id="rId7" display="mailto:adigiuli@escp.eu" xr:uid="{2FA63018-B2BF-4750-B639-708353BB6110}"/>
    <hyperlink ref="AE11" r:id="rId8" display="mailto:a.dyck@rotman.utoronto.ca" xr:uid="{CEC91D1D-8E7F-4477-85E4-17AB510ADF4A}"/>
    <hyperlink ref="AE14" r:id="rId9" xr:uid="{FC1972FC-23A9-4FDA-9799-DEB3F0DADC7B}"/>
    <hyperlink ref="AE18" r:id="rId10" display="mailto:alicht@idc.ac.il" xr:uid="{9D8F1C02-B7B7-4177-9A7E-BBAA202C74DB}"/>
    <hyperlink ref="AE19" r:id="rId11" display="mailto:aseru@stanford.edu" xr:uid="{C813A4D7-AC0D-48BA-A214-4030C5BB63D8}"/>
    <hyperlink ref="AE22" r:id="rId12" display="mailto:anatoli.colicev@liverpool.ac.uk" xr:uid="{467CFF77-81F8-420A-BEAA-BFDC1ED970C4}"/>
    <hyperlink ref="AE28" r:id="rId13" display="mailto:angelynotteson@gmail.com" xr:uid="{DBF922A6-C718-45C7-99DC-A1297B3EE737}"/>
    <hyperlink ref="AE30" r:id="rId14" display="mailto:Anna.McKean@eccles.utah.edu" xr:uid="{27BCF378-0ECB-4BD6-916B-0618D9BF5380}"/>
    <hyperlink ref="AE32" r:id="rId15" display="mailto:chatterjee@essec.edu" xr:uid="{ED340C27-A0F4-45FC-A74D-225C8676ED4C}"/>
    <hyperlink ref="AE36" r:id="rId16" display="mailto:benjamin.a.graham@usc.edu" xr:uid="{55DAE184-7EFE-40E4-9EBB-A0781A921F5B}"/>
    <hyperlink ref="AE49" r:id="rId17" display="mailto:bdjones@austin.utexas.edu" xr:uid="{347D789A-815C-4981-9F5D-94C1D06ACFDB}"/>
    <hyperlink ref="AE53" r:id="rId18" display="mailto:charles.corbett@anderson.ucla.edu" xr:uid="{2C4F9880-62C9-4537-99C7-CA26BD2DC8E0}"/>
    <hyperlink ref="AE60" r:id="rId19" display="mailto:djw2104@gsb.columbia.edu" xr:uid="{985A24EB-C517-4149-AA95-0D4D33E39E40}"/>
    <hyperlink ref="AE64" r:id="rId20" display="mailto:dan.hirschman@cornell.edu" xr:uid="{B7453B13-9FF7-4339-A207-2D42F5734AFB}"/>
    <hyperlink ref="AE78" r:id="rId21" xr:uid="{9A5E14D4-E020-4090-92D1-5AF1BEFC0577}"/>
    <hyperlink ref="AE79" r:id="rId22" display="mailto:davidyang@fas.harvard.edu" xr:uid="{76071FB6-8320-4FE0-85CF-334D591A78F5}"/>
    <hyperlink ref="AE81" r:id="rId23" xr:uid="{B02C5571-FC9F-4A90-90C4-23E1E62BB923}"/>
    <hyperlink ref="AE83" r:id="rId24" xr:uid="{93E7CC67-6CFB-46A3-B162-E0899BA3DDE4}"/>
    <hyperlink ref="AE88" r:id="rId25" display="mailto:e-zajac@kellogg.northwestern.edu" xr:uid="{83D497BE-D73E-47A5-853C-A38B6B58A5D8}"/>
    <hyperlink ref="AE90" r:id="rId26" display="mailto:eigoldma@iu.edu" xr:uid="{5614FAE1-90C7-4B62-BB64-C4B1D7CDD96A}"/>
    <hyperlink ref="AE94" r:id="rId27" display="mailto:tiller@law.northwestern.edu" xr:uid="{F6218785-254D-4B89-A4C5-C637DD7B14F7}"/>
    <hyperlink ref="AE95" r:id="rId28" xr:uid="{8EF1D727-E14D-47C1-9272-A885B05D0B05}"/>
    <hyperlink ref="AE96" r:id="rId29" display="mailto:novotny@american.edu" xr:uid="{289C3E77-0BFE-4B1B-9929-CF0EC66FEBB8}"/>
    <hyperlink ref="AE100" r:id="rId30" display="mailto:erik.assistant@gmail.com" xr:uid="{FD31EB29-E983-4DFB-B49B-B916CD0C3562}"/>
    <hyperlink ref="AE101" r:id="rId31" display="mailto:reidem@mcmaster.ca" xr:uid="{D6647D64-16A9-4C80-A598-356613516480}"/>
    <hyperlink ref="AE103" r:id="rId32" display="mailto:Estefania.AmerMaistriau@unil.ch" xr:uid="{4DB95F14-66C5-4A2D-A15F-825DB4C52286}"/>
    <hyperlink ref="AE106" r:id="rId33" display="mailto:estarr@umd.edu" xr:uid="{8C508F98-4DA4-45E0-AC88-869C925D5649}"/>
    <hyperlink ref="AE109" r:id="rId34" display="mailto:yegen@ust.hk" xr:uid="{DF4488F5-74FB-44E6-AFDE-38F246D10F61}"/>
    <hyperlink ref="AE115" r:id="rId35" display="mailto:galka@citi.umich.edu" xr:uid="{3D3EFBC0-1F3E-4411-816B-A6AEC8B492A7}"/>
    <hyperlink ref="AE116" r:id="rId36" xr:uid="{25ABF65D-25C3-4C2D-9F7C-E8D72327789C}"/>
    <hyperlink ref="AE118" r:id="rId37" display="mailto:george.newman@utoronto.ca" xr:uid="{AC8464D1-86B6-4944-AFA3-474F01388179}"/>
    <hyperlink ref="AE120" r:id="rId38" display="mailto:gerald.keim@asu.edu" xr:uid="{CAD70883-29A7-4638-9C5F-91E96731129A}"/>
    <hyperlink ref="AE136" r:id="rId39" display="mailto:insong@mit.edu" xr:uid="{49CB9986-A091-4A39-BBC3-43E4E29F7108}"/>
    <hyperlink ref="AE142" r:id="rId40" xr:uid="{97C09EC1-A43D-4290-8C33-7F2B57E3CC7A}"/>
    <hyperlink ref="AE143" r:id="rId41" xr:uid="{4FD33AA6-5F57-4DEA-AA2D-DE1866C30063}"/>
    <hyperlink ref="AE149" r:id="rId42" xr:uid="{EB3193D1-4924-42CC-BFA5-5E07F2DA89B6}"/>
    <hyperlink ref="AE154" r:id="rId43" xr:uid="{082A3E1D-BDBF-49AD-8AD2-57ED7EB864D4}"/>
    <hyperlink ref="AE155" r:id="rId44" display="mailto:jerry.kim@business.rutgers.edu" xr:uid="{2D66DF9E-BBAF-4F33-AFA9-154EBD89C0D8}"/>
    <hyperlink ref="AE168" r:id="rId45" display="mailto:jmezias@miami.edu" xr:uid="{F615BFAB-0B3C-4E13-9503-D3B6302E5F7A}"/>
    <hyperlink ref="AE171" r:id="rId46" tooltip="Email Jose Miguel Abito" display="mailto:abito.1@osu.edu" xr:uid="{B093D261-883C-42BA-B379-6E17DBB619CD}"/>
    <hyperlink ref="AE173" r:id="rId47" display="mailto:j.fan@business.uq.edu.au" xr:uid="{CC71A80A-E600-4C60-B6E7-3B78DB435DA4}"/>
    <hyperlink ref="AE175" r:id="rId48" display="mailto:sufehuang@gmail.com" xr:uid="{E442A3D0-B6F0-4846-A8C3-7FC40DF4E953}"/>
    <hyperlink ref="AE181" r:id="rId49" xr:uid="{D42B33AA-282B-43B1-9627-86B3C843095A}"/>
  </hyperlinks>
  <pageMargins left="0.7" right="0.7" top="0.75" bottom="0.75" header="0.3" footer="0.3"/>
  <pageSetup orientation="portrait" horizontalDpi="0" verticalDpi="0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082B6-7554-49D8-9610-08C02BF0163A}">
  <dimension ref="A1:M260"/>
  <sheetViews>
    <sheetView topLeftCell="A176" zoomScale="80" zoomScaleNormal="80" workbookViewId="0">
      <selection activeCell="G210" sqref="G210"/>
    </sheetView>
  </sheetViews>
  <sheetFormatPr defaultRowHeight="14.25"/>
  <cols>
    <col min="1" max="1" width="9.25" bestFit="1" customWidth="1"/>
    <col min="2" max="2" width="15.375" customWidth="1"/>
    <col min="3" max="3" width="8.875" bestFit="1" customWidth="1"/>
    <col min="4" max="4" width="16.75" bestFit="1" customWidth="1"/>
    <col min="5" max="5" width="19.375" bestFit="1" customWidth="1"/>
    <col min="6" max="6" width="13.375" bestFit="1" customWidth="1"/>
    <col min="7" max="7" width="13.375" customWidth="1"/>
    <col min="8" max="8" width="79.375" bestFit="1" customWidth="1"/>
    <col min="9" max="9" width="41.125" bestFit="1" customWidth="1"/>
    <col min="10" max="10" width="8" bestFit="1" customWidth="1"/>
    <col min="11" max="11" width="12" bestFit="1" customWidth="1"/>
    <col min="12" max="12" width="255.625" bestFit="1" customWidth="1"/>
  </cols>
  <sheetData>
    <row r="1" spans="1:13">
      <c r="A1" t="s">
        <v>45</v>
      </c>
      <c r="C1" t="s">
        <v>46</v>
      </c>
      <c r="D1" t="s">
        <v>55</v>
      </c>
      <c r="E1" t="s">
        <v>50</v>
      </c>
      <c r="F1" t="s">
        <v>51</v>
      </c>
      <c r="I1" t="s">
        <v>49</v>
      </c>
      <c r="J1" t="s">
        <v>48</v>
      </c>
      <c r="K1" t="s">
        <v>52</v>
      </c>
      <c r="L1" t="s">
        <v>53</v>
      </c>
    </row>
    <row r="2" spans="1:13">
      <c r="A2">
        <v>2000</v>
      </c>
      <c r="B2" t="s">
        <v>0</v>
      </c>
      <c r="C2">
        <v>2004</v>
      </c>
      <c r="D2" t="s">
        <v>9</v>
      </c>
      <c r="E2" t="s">
        <v>10</v>
      </c>
      <c r="H2" t="s">
        <v>98</v>
      </c>
      <c r="I2" t="s">
        <v>47</v>
      </c>
      <c r="J2">
        <v>208</v>
      </c>
      <c r="K2" s="2">
        <f t="shared" ref="K2:K65" si="0">+J2/(2024-C2+1)</f>
        <v>9.9047619047619051</v>
      </c>
      <c r="L2" s="1" t="s">
        <v>44</v>
      </c>
      <c r="M2">
        <f>IF(I2&lt;&gt;"NA",+C2-A2,"")</f>
        <v>4</v>
      </c>
    </row>
    <row r="3" spans="1:13">
      <c r="A3">
        <v>2000</v>
      </c>
      <c r="B3" t="s">
        <v>0</v>
      </c>
      <c r="C3">
        <v>2000</v>
      </c>
      <c r="D3" t="s">
        <v>11</v>
      </c>
      <c r="E3" t="s">
        <v>12</v>
      </c>
      <c r="F3" t="s">
        <v>13</v>
      </c>
      <c r="H3" t="s">
        <v>99</v>
      </c>
      <c r="I3" t="s">
        <v>56</v>
      </c>
      <c r="J3">
        <v>339</v>
      </c>
      <c r="K3" s="2">
        <f t="shared" si="0"/>
        <v>13.56</v>
      </c>
      <c r="L3" s="1" t="s">
        <v>54</v>
      </c>
      <c r="M3">
        <f t="shared" ref="M3:M66" si="1">IF(I3&lt;&gt;"NA",+C3-A3,"")</f>
        <v>0</v>
      </c>
    </row>
    <row r="4" spans="1:13">
      <c r="A4">
        <v>2000</v>
      </c>
      <c r="B4" t="s">
        <v>0</v>
      </c>
      <c r="C4">
        <v>2001</v>
      </c>
      <c r="D4" t="s">
        <v>14</v>
      </c>
      <c r="E4" t="s">
        <v>15</v>
      </c>
      <c r="H4" t="s">
        <v>100</v>
      </c>
      <c r="I4" t="s">
        <v>58</v>
      </c>
      <c r="J4">
        <v>801</v>
      </c>
      <c r="K4" s="2">
        <f t="shared" si="0"/>
        <v>33.375</v>
      </c>
      <c r="L4" s="1" t="s">
        <v>57</v>
      </c>
      <c r="M4">
        <f t="shared" si="1"/>
        <v>1</v>
      </c>
    </row>
    <row r="5" spans="1:13">
      <c r="A5">
        <v>2000</v>
      </c>
      <c r="B5" t="s">
        <v>0</v>
      </c>
      <c r="C5">
        <v>2001</v>
      </c>
      <c r="D5" t="s">
        <v>59</v>
      </c>
      <c r="E5" t="s">
        <v>17</v>
      </c>
      <c r="H5" t="s">
        <v>101</v>
      </c>
      <c r="I5" t="s">
        <v>60</v>
      </c>
      <c r="J5">
        <v>145</v>
      </c>
      <c r="K5" s="2">
        <f t="shared" si="0"/>
        <v>6.041666666666667</v>
      </c>
      <c r="L5" s="1" t="s">
        <v>61</v>
      </c>
      <c r="M5">
        <f t="shared" si="1"/>
        <v>1</v>
      </c>
    </row>
    <row r="6" spans="1:13">
      <c r="A6">
        <v>2000</v>
      </c>
      <c r="B6" t="s">
        <v>0</v>
      </c>
      <c r="C6">
        <v>2006</v>
      </c>
      <c r="D6" t="s">
        <v>63</v>
      </c>
      <c r="E6" t="s">
        <v>19</v>
      </c>
      <c r="H6" t="s">
        <v>102</v>
      </c>
      <c r="I6" t="s">
        <v>64</v>
      </c>
      <c r="J6">
        <v>134</v>
      </c>
      <c r="K6" s="2">
        <f t="shared" si="0"/>
        <v>7.0526315789473681</v>
      </c>
      <c r="L6" s="1" t="s">
        <v>62</v>
      </c>
      <c r="M6">
        <f t="shared" si="1"/>
        <v>6</v>
      </c>
    </row>
    <row r="7" spans="1:13">
      <c r="A7">
        <v>2000</v>
      </c>
      <c r="B7" t="s">
        <v>0</v>
      </c>
      <c r="C7">
        <v>2004</v>
      </c>
      <c r="D7" t="s">
        <v>20</v>
      </c>
      <c r="H7" t="s">
        <v>103</v>
      </c>
      <c r="I7" t="s">
        <v>47</v>
      </c>
      <c r="J7">
        <v>2353</v>
      </c>
      <c r="K7" s="2">
        <f t="shared" si="0"/>
        <v>112.04761904761905</v>
      </c>
      <c r="L7" s="1" t="s">
        <v>65</v>
      </c>
      <c r="M7">
        <f t="shared" si="1"/>
        <v>4</v>
      </c>
    </row>
    <row r="8" spans="1:13">
      <c r="A8">
        <v>2000</v>
      </c>
      <c r="B8" t="s">
        <v>0</v>
      </c>
      <c r="C8">
        <v>2000</v>
      </c>
      <c r="D8" t="s">
        <v>21</v>
      </c>
      <c r="E8" t="s">
        <v>22</v>
      </c>
      <c r="H8" t="s">
        <v>104</v>
      </c>
      <c r="I8" t="s">
        <v>56</v>
      </c>
      <c r="J8">
        <v>44</v>
      </c>
      <c r="K8" s="2">
        <f t="shared" si="0"/>
        <v>1.76</v>
      </c>
      <c r="L8" s="1" t="s">
        <v>66</v>
      </c>
      <c r="M8">
        <f t="shared" si="1"/>
        <v>0</v>
      </c>
    </row>
    <row r="9" spans="1:13">
      <c r="A9">
        <v>2000</v>
      </c>
      <c r="B9" t="s">
        <v>0</v>
      </c>
      <c r="C9">
        <v>2002</v>
      </c>
      <c r="D9" t="s">
        <v>23</v>
      </c>
      <c r="H9" t="s">
        <v>105</v>
      </c>
      <c r="I9" t="s">
        <v>67</v>
      </c>
      <c r="J9">
        <v>880</v>
      </c>
      <c r="K9" s="2">
        <f t="shared" si="0"/>
        <v>38.260869565217391</v>
      </c>
      <c r="L9" s="1" t="s">
        <v>68</v>
      </c>
      <c r="M9">
        <f t="shared" si="1"/>
        <v>2</v>
      </c>
    </row>
    <row r="10" spans="1:13">
      <c r="A10">
        <v>2000</v>
      </c>
      <c r="B10" t="s">
        <v>0</v>
      </c>
      <c r="C10">
        <v>2002</v>
      </c>
      <c r="D10" t="s">
        <v>69</v>
      </c>
      <c r="E10" t="s">
        <v>25</v>
      </c>
      <c r="F10" t="s">
        <v>26</v>
      </c>
      <c r="H10" t="s">
        <v>106</v>
      </c>
      <c r="I10" t="s">
        <v>70</v>
      </c>
      <c r="J10">
        <v>295</v>
      </c>
      <c r="K10" s="2">
        <f t="shared" si="0"/>
        <v>12.826086956521738</v>
      </c>
      <c r="L10" s="1" t="s">
        <v>71</v>
      </c>
      <c r="M10">
        <f t="shared" si="1"/>
        <v>2</v>
      </c>
    </row>
    <row r="11" spans="1:13">
      <c r="A11">
        <v>2000</v>
      </c>
      <c r="B11" t="s">
        <v>0</v>
      </c>
      <c r="C11">
        <v>2003</v>
      </c>
      <c r="D11" t="s">
        <v>10</v>
      </c>
      <c r="E11" t="s">
        <v>27</v>
      </c>
      <c r="H11" t="s">
        <v>107</v>
      </c>
      <c r="I11" t="s">
        <v>72</v>
      </c>
      <c r="J11">
        <v>16</v>
      </c>
      <c r="K11" s="2">
        <f t="shared" si="0"/>
        <v>0.72727272727272729</v>
      </c>
      <c r="L11" s="1" t="s">
        <v>73</v>
      </c>
      <c r="M11">
        <f t="shared" si="1"/>
        <v>3</v>
      </c>
    </row>
    <row r="12" spans="1:13">
      <c r="A12">
        <v>2002</v>
      </c>
      <c r="B12" t="s">
        <v>2</v>
      </c>
      <c r="C12">
        <v>2008</v>
      </c>
      <c r="D12" t="s">
        <v>238</v>
      </c>
      <c r="E12" t="s">
        <v>239</v>
      </c>
      <c r="H12" t="s">
        <v>240</v>
      </c>
      <c r="I12" t="s">
        <v>241</v>
      </c>
      <c r="J12">
        <v>19</v>
      </c>
      <c r="K12" s="2">
        <f t="shared" si="0"/>
        <v>1.1176470588235294</v>
      </c>
      <c r="L12" s="1" t="s">
        <v>242</v>
      </c>
      <c r="M12">
        <f t="shared" si="1"/>
        <v>6</v>
      </c>
    </row>
    <row r="13" spans="1:13">
      <c r="A13">
        <v>2002</v>
      </c>
      <c r="B13" t="s">
        <v>2</v>
      </c>
      <c r="C13">
        <v>2002</v>
      </c>
      <c r="D13" t="s">
        <v>9</v>
      </c>
      <c r="H13" t="s">
        <v>243</v>
      </c>
      <c r="I13" t="s">
        <v>74</v>
      </c>
      <c r="J13">
        <v>1</v>
      </c>
      <c r="K13" s="2">
        <f t="shared" si="0"/>
        <v>4.3478260869565216E-2</v>
      </c>
      <c r="L13" s="1" t="s">
        <v>244</v>
      </c>
      <c r="M13" t="str">
        <f t="shared" si="1"/>
        <v/>
      </c>
    </row>
    <row r="14" spans="1:13">
      <c r="A14">
        <v>2002</v>
      </c>
      <c r="B14" t="s">
        <v>2</v>
      </c>
      <c r="C14">
        <v>2002</v>
      </c>
      <c r="D14" t="s">
        <v>245</v>
      </c>
      <c r="H14" t="s">
        <v>246</v>
      </c>
      <c r="I14" t="s">
        <v>74</v>
      </c>
      <c r="J14">
        <v>6</v>
      </c>
      <c r="K14" s="2">
        <f t="shared" si="0"/>
        <v>0.2608695652173913</v>
      </c>
      <c r="L14" s="1" t="s">
        <v>247</v>
      </c>
      <c r="M14" t="str">
        <f t="shared" si="1"/>
        <v/>
      </c>
    </row>
    <row r="15" spans="1:13">
      <c r="A15">
        <v>2002</v>
      </c>
      <c r="B15" t="s">
        <v>2</v>
      </c>
      <c r="C15">
        <v>2004</v>
      </c>
      <c r="D15" t="s">
        <v>34</v>
      </c>
      <c r="E15" t="s">
        <v>157</v>
      </c>
      <c r="H15" t="s">
        <v>248</v>
      </c>
      <c r="I15" t="s">
        <v>47</v>
      </c>
      <c r="J15">
        <v>243</v>
      </c>
      <c r="K15" s="2">
        <f t="shared" si="0"/>
        <v>11.571428571428571</v>
      </c>
      <c r="L15" s="1" t="s">
        <v>249</v>
      </c>
      <c r="M15">
        <f t="shared" si="1"/>
        <v>2</v>
      </c>
    </row>
    <row r="16" spans="1:13">
      <c r="A16">
        <v>2002</v>
      </c>
      <c r="B16" t="s">
        <v>2</v>
      </c>
      <c r="C16">
        <v>2005</v>
      </c>
      <c r="D16" t="s">
        <v>250</v>
      </c>
      <c r="E16" t="s">
        <v>251</v>
      </c>
      <c r="H16" t="s">
        <v>252</v>
      </c>
      <c r="I16" t="s">
        <v>253</v>
      </c>
      <c r="J16">
        <v>426</v>
      </c>
      <c r="K16" s="2">
        <f t="shared" si="0"/>
        <v>21.3</v>
      </c>
      <c r="L16" s="1" t="s">
        <v>254</v>
      </c>
      <c r="M16">
        <f t="shared" si="1"/>
        <v>3</v>
      </c>
    </row>
    <row r="17" spans="1:13">
      <c r="A17">
        <v>2002</v>
      </c>
      <c r="B17" t="s">
        <v>2</v>
      </c>
      <c r="C17">
        <v>2002</v>
      </c>
      <c r="D17" t="s">
        <v>43</v>
      </c>
      <c r="E17" t="s">
        <v>255</v>
      </c>
      <c r="H17" t="s">
        <v>256</v>
      </c>
      <c r="I17" t="s">
        <v>74</v>
      </c>
      <c r="J17">
        <v>4</v>
      </c>
      <c r="K17" s="2">
        <f t="shared" si="0"/>
        <v>0.17391304347826086</v>
      </c>
      <c r="L17" s="1" t="s">
        <v>257</v>
      </c>
      <c r="M17" t="str">
        <f t="shared" si="1"/>
        <v/>
      </c>
    </row>
    <row r="18" spans="1:13">
      <c r="A18">
        <v>2002</v>
      </c>
      <c r="B18" t="s">
        <v>2</v>
      </c>
      <c r="C18">
        <v>2011</v>
      </c>
      <c r="D18" t="s">
        <v>23</v>
      </c>
      <c r="H18" t="s">
        <v>258</v>
      </c>
      <c r="I18" t="s">
        <v>259</v>
      </c>
      <c r="J18">
        <v>381</v>
      </c>
      <c r="K18" s="2">
        <f t="shared" si="0"/>
        <v>27.214285714285715</v>
      </c>
      <c r="L18" s="1" t="s">
        <v>260</v>
      </c>
      <c r="M18">
        <f t="shared" si="1"/>
        <v>9</v>
      </c>
    </row>
    <row r="19" spans="1:13">
      <c r="A19">
        <v>2002</v>
      </c>
      <c r="B19" t="s">
        <v>2</v>
      </c>
      <c r="C19">
        <v>2008</v>
      </c>
      <c r="D19" t="s">
        <v>261</v>
      </c>
      <c r="E19" t="s">
        <v>262</v>
      </c>
      <c r="H19" t="s">
        <v>263</v>
      </c>
      <c r="I19" t="s">
        <v>264</v>
      </c>
      <c r="J19">
        <v>35</v>
      </c>
      <c r="K19" s="2">
        <f t="shared" si="0"/>
        <v>2.0588235294117645</v>
      </c>
      <c r="L19" s="1" t="s">
        <v>265</v>
      </c>
      <c r="M19">
        <f t="shared" si="1"/>
        <v>6</v>
      </c>
    </row>
    <row r="20" spans="1:13">
      <c r="A20">
        <v>2003</v>
      </c>
      <c r="B20" t="s">
        <v>1</v>
      </c>
      <c r="C20">
        <v>2003</v>
      </c>
      <c r="D20" t="s">
        <v>28</v>
      </c>
      <c r="H20" t="s">
        <v>97</v>
      </c>
      <c r="I20" t="s">
        <v>74</v>
      </c>
      <c r="J20">
        <v>0</v>
      </c>
      <c r="K20" s="2">
        <f t="shared" si="0"/>
        <v>0</v>
      </c>
      <c r="M20" t="str">
        <f t="shared" si="1"/>
        <v/>
      </c>
    </row>
    <row r="21" spans="1:13">
      <c r="A21">
        <v>2003</v>
      </c>
      <c r="B21" t="s">
        <v>1</v>
      </c>
      <c r="C21">
        <v>2005</v>
      </c>
      <c r="D21" t="s">
        <v>20</v>
      </c>
      <c r="H21" t="s">
        <v>96</v>
      </c>
      <c r="I21" t="s">
        <v>47</v>
      </c>
      <c r="J21">
        <v>202</v>
      </c>
      <c r="K21" s="2">
        <f t="shared" si="0"/>
        <v>10.1</v>
      </c>
      <c r="L21" s="1" t="s">
        <v>75</v>
      </c>
      <c r="M21">
        <f t="shared" si="1"/>
        <v>2</v>
      </c>
    </row>
    <row r="22" spans="1:13">
      <c r="A22">
        <v>2003</v>
      </c>
      <c r="B22" t="s">
        <v>1</v>
      </c>
      <c r="C22">
        <v>2003</v>
      </c>
      <c r="D22" t="s">
        <v>29</v>
      </c>
      <c r="E22" t="s">
        <v>30</v>
      </c>
      <c r="H22" t="s">
        <v>95</v>
      </c>
      <c r="I22" t="s">
        <v>72</v>
      </c>
      <c r="J22">
        <v>788</v>
      </c>
      <c r="K22" s="2">
        <f t="shared" si="0"/>
        <v>35.81818181818182</v>
      </c>
      <c r="L22" s="1" t="s">
        <v>76</v>
      </c>
      <c r="M22">
        <f t="shared" si="1"/>
        <v>0</v>
      </c>
    </row>
    <row r="23" spans="1:13">
      <c r="A23">
        <v>2003</v>
      </c>
      <c r="B23" t="s">
        <v>1</v>
      </c>
      <c r="C23">
        <v>2003</v>
      </c>
      <c r="D23" t="s">
        <v>31</v>
      </c>
      <c r="E23" t="s">
        <v>32</v>
      </c>
      <c r="H23" t="s">
        <v>94</v>
      </c>
      <c r="I23" t="s">
        <v>74</v>
      </c>
      <c r="J23">
        <v>351</v>
      </c>
      <c r="K23" s="2">
        <f t="shared" si="0"/>
        <v>15.954545454545455</v>
      </c>
      <c r="L23" s="1" t="s">
        <v>77</v>
      </c>
      <c r="M23" t="str">
        <f t="shared" si="1"/>
        <v/>
      </c>
    </row>
    <row r="24" spans="1:13">
      <c r="A24">
        <v>2003</v>
      </c>
      <c r="B24" t="s">
        <v>1</v>
      </c>
      <c r="C24">
        <v>2003</v>
      </c>
      <c r="D24" t="s">
        <v>33</v>
      </c>
      <c r="H24" t="s">
        <v>93</v>
      </c>
      <c r="I24" t="s">
        <v>74</v>
      </c>
      <c r="J24">
        <v>0</v>
      </c>
      <c r="K24" s="2">
        <f t="shared" si="0"/>
        <v>0</v>
      </c>
      <c r="L24" s="1" t="s">
        <v>78</v>
      </c>
      <c r="M24" t="str">
        <f t="shared" si="1"/>
        <v/>
      </c>
    </row>
    <row r="25" spans="1:13">
      <c r="A25">
        <v>2003</v>
      </c>
      <c r="B25" t="s">
        <v>1</v>
      </c>
      <c r="C25">
        <v>2012</v>
      </c>
      <c r="D25" t="s">
        <v>79</v>
      </c>
      <c r="H25" t="s">
        <v>92</v>
      </c>
      <c r="I25" t="s">
        <v>80</v>
      </c>
      <c r="J25">
        <v>18</v>
      </c>
      <c r="K25" s="2">
        <f t="shared" si="0"/>
        <v>1.3846153846153846</v>
      </c>
      <c r="L25" s="1" t="s">
        <v>81</v>
      </c>
      <c r="M25">
        <f t="shared" si="1"/>
        <v>9</v>
      </c>
    </row>
    <row r="26" spans="1:13">
      <c r="A26">
        <v>2003</v>
      </c>
      <c r="B26" t="s">
        <v>1</v>
      </c>
      <c r="C26">
        <v>2006</v>
      </c>
      <c r="D26" t="s">
        <v>36</v>
      </c>
      <c r="E26" t="s">
        <v>35</v>
      </c>
      <c r="H26" t="s">
        <v>91</v>
      </c>
      <c r="I26" t="s">
        <v>82</v>
      </c>
      <c r="J26">
        <v>140</v>
      </c>
      <c r="K26" s="2">
        <f t="shared" si="0"/>
        <v>7.3684210526315788</v>
      </c>
      <c r="L26" s="1" t="s">
        <v>83</v>
      </c>
      <c r="M26">
        <f t="shared" si="1"/>
        <v>3</v>
      </c>
    </row>
    <row r="27" spans="1:13">
      <c r="A27">
        <v>2003</v>
      </c>
      <c r="B27" t="s">
        <v>1</v>
      </c>
      <c r="C27">
        <v>2006</v>
      </c>
      <c r="D27" t="s">
        <v>39</v>
      </c>
      <c r="E27" t="s">
        <v>37</v>
      </c>
      <c r="F27" t="s">
        <v>38</v>
      </c>
      <c r="H27" t="s">
        <v>90</v>
      </c>
      <c r="I27" t="s">
        <v>84</v>
      </c>
      <c r="J27">
        <v>373</v>
      </c>
      <c r="K27" s="2">
        <f t="shared" si="0"/>
        <v>19.631578947368421</v>
      </c>
      <c r="L27" s="1" t="s">
        <v>85</v>
      </c>
      <c r="M27">
        <f t="shared" si="1"/>
        <v>3</v>
      </c>
    </row>
    <row r="28" spans="1:13">
      <c r="A28">
        <v>2003</v>
      </c>
      <c r="B28" t="s">
        <v>1</v>
      </c>
      <c r="C28">
        <v>2003</v>
      </c>
      <c r="D28" t="s">
        <v>9</v>
      </c>
      <c r="E28" t="s">
        <v>86</v>
      </c>
      <c r="F28" t="s">
        <v>41</v>
      </c>
      <c r="H28" t="s">
        <v>89</v>
      </c>
      <c r="I28" t="s">
        <v>87</v>
      </c>
      <c r="J28">
        <v>1841</v>
      </c>
      <c r="K28" s="2">
        <f t="shared" si="0"/>
        <v>83.681818181818187</v>
      </c>
      <c r="L28" s="1" t="s">
        <v>88</v>
      </c>
      <c r="M28">
        <f t="shared" si="1"/>
        <v>0</v>
      </c>
    </row>
    <row r="29" spans="1:13">
      <c r="A29">
        <v>2003</v>
      </c>
      <c r="B29" t="s">
        <v>1</v>
      </c>
      <c r="C29">
        <v>2006</v>
      </c>
      <c r="D29" t="s">
        <v>42</v>
      </c>
      <c r="E29" t="s">
        <v>43</v>
      </c>
      <c r="H29" t="s">
        <v>202</v>
      </c>
      <c r="I29" t="s">
        <v>203</v>
      </c>
      <c r="J29">
        <v>1345</v>
      </c>
      <c r="K29" s="2">
        <f t="shared" si="0"/>
        <v>70.78947368421052</v>
      </c>
      <c r="L29" s="1" t="s">
        <v>204</v>
      </c>
      <c r="M29">
        <f t="shared" si="1"/>
        <v>3</v>
      </c>
    </row>
    <row r="30" spans="1:13" ht="15.75">
      <c r="A30">
        <v>2004</v>
      </c>
      <c r="B30" t="s">
        <v>0</v>
      </c>
      <c r="C30">
        <v>2005</v>
      </c>
      <c r="D30" t="s">
        <v>108</v>
      </c>
      <c r="H30" s="3" t="s">
        <v>122</v>
      </c>
      <c r="I30" t="s">
        <v>74</v>
      </c>
      <c r="J30">
        <v>33</v>
      </c>
      <c r="K30" s="2">
        <f t="shared" si="0"/>
        <v>1.65</v>
      </c>
      <c r="L30" s="1" t="s">
        <v>123</v>
      </c>
      <c r="M30" t="str">
        <f t="shared" si="1"/>
        <v/>
      </c>
    </row>
    <row r="31" spans="1:13">
      <c r="A31">
        <v>2004</v>
      </c>
      <c r="B31" t="s">
        <v>0</v>
      </c>
      <c r="C31">
        <v>2005</v>
      </c>
      <c r="D31" t="s">
        <v>19</v>
      </c>
      <c r="E31" t="s">
        <v>63</v>
      </c>
      <c r="F31" t="s">
        <v>109</v>
      </c>
      <c r="H31" t="s">
        <v>124</v>
      </c>
      <c r="I31" t="s">
        <v>125</v>
      </c>
      <c r="J31">
        <v>727</v>
      </c>
      <c r="K31" s="2">
        <f t="shared" si="0"/>
        <v>36.35</v>
      </c>
      <c r="L31" s="1" t="s">
        <v>126</v>
      </c>
      <c r="M31">
        <f t="shared" si="1"/>
        <v>1</v>
      </c>
    </row>
    <row r="32" spans="1:13">
      <c r="A32">
        <v>2004</v>
      </c>
      <c r="B32" t="s">
        <v>0</v>
      </c>
      <c r="C32">
        <v>2004</v>
      </c>
      <c r="D32" t="s">
        <v>127</v>
      </c>
      <c r="H32" t="s">
        <v>128</v>
      </c>
      <c r="I32" t="s">
        <v>74</v>
      </c>
      <c r="J32">
        <v>27</v>
      </c>
      <c r="K32" s="2">
        <f t="shared" si="0"/>
        <v>1.2857142857142858</v>
      </c>
      <c r="L32" t="s">
        <v>129</v>
      </c>
      <c r="M32" t="str">
        <f t="shared" si="1"/>
        <v/>
      </c>
    </row>
    <row r="33" spans="1:13">
      <c r="A33">
        <v>2004</v>
      </c>
      <c r="B33" t="s">
        <v>0</v>
      </c>
      <c r="C33">
        <v>2004</v>
      </c>
      <c r="D33" t="s">
        <v>111</v>
      </c>
      <c r="E33" t="s">
        <v>112</v>
      </c>
      <c r="H33" t="s">
        <v>131</v>
      </c>
      <c r="I33" t="s">
        <v>87</v>
      </c>
      <c r="J33">
        <v>1851</v>
      </c>
      <c r="K33" s="2">
        <f t="shared" si="0"/>
        <v>88.142857142857139</v>
      </c>
      <c r="L33" s="1" t="s">
        <v>132</v>
      </c>
      <c r="M33">
        <f t="shared" si="1"/>
        <v>0</v>
      </c>
    </row>
    <row r="34" spans="1:13">
      <c r="A34">
        <v>2004</v>
      </c>
      <c r="B34" t="s">
        <v>0</v>
      </c>
      <c r="C34">
        <v>2004</v>
      </c>
      <c r="D34" t="s">
        <v>113</v>
      </c>
      <c r="H34" t="s">
        <v>133</v>
      </c>
      <c r="I34" t="s">
        <v>74</v>
      </c>
      <c r="J34">
        <v>0</v>
      </c>
      <c r="K34" s="2">
        <f t="shared" si="0"/>
        <v>0</v>
      </c>
      <c r="L34" s="1" t="s">
        <v>134</v>
      </c>
      <c r="M34" t="str">
        <f t="shared" si="1"/>
        <v/>
      </c>
    </row>
    <row r="35" spans="1:13">
      <c r="A35">
        <v>2004</v>
      </c>
      <c r="B35" t="s">
        <v>0</v>
      </c>
      <c r="C35">
        <v>2004</v>
      </c>
      <c r="D35" t="s">
        <v>130</v>
      </c>
      <c r="H35" t="s">
        <v>135</v>
      </c>
      <c r="I35" t="s">
        <v>136</v>
      </c>
      <c r="J35">
        <v>64</v>
      </c>
      <c r="K35" s="2">
        <f t="shared" si="0"/>
        <v>3.0476190476190474</v>
      </c>
      <c r="L35" s="1" t="s">
        <v>137</v>
      </c>
      <c r="M35">
        <f t="shared" si="1"/>
        <v>0</v>
      </c>
    </row>
    <row r="36" spans="1:13" ht="15.75">
      <c r="A36">
        <v>2004</v>
      </c>
      <c r="B36" t="s">
        <v>0</v>
      </c>
      <c r="C36">
        <v>2004</v>
      </c>
      <c r="D36" t="s">
        <v>114</v>
      </c>
      <c r="E36" t="s">
        <v>115</v>
      </c>
      <c r="H36" s="3" t="s">
        <v>138</v>
      </c>
      <c r="I36" t="s">
        <v>139</v>
      </c>
      <c r="J36">
        <v>105</v>
      </c>
      <c r="K36" s="2">
        <f t="shared" si="0"/>
        <v>5</v>
      </c>
      <c r="L36" s="1" t="s">
        <v>140</v>
      </c>
      <c r="M36">
        <f t="shared" si="1"/>
        <v>0</v>
      </c>
    </row>
    <row r="37" spans="1:13" ht="15.75">
      <c r="A37">
        <v>2004</v>
      </c>
      <c r="B37" t="s">
        <v>0</v>
      </c>
      <c r="C37">
        <v>2004</v>
      </c>
      <c r="D37" t="s">
        <v>116</v>
      </c>
      <c r="H37" s="3" t="s">
        <v>141</v>
      </c>
      <c r="I37" t="s">
        <v>74</v>
      </c>
      <c r="J37">
        <v>5</v>
      </c>
      <c r="K37" s="2">
        <f t="shared" si="0"/>
        <v>0.23809523809523808</v>
      </c>
      <c r="L37" s="1" t="s">
        <v>142</v>
      </c>
      <c r="M37" t="str">
        <f t="shared" si="1"/>
        <v/>
      </c>
    </row>
    <row r="38" spans="1:13" ht="15.75">
      <c r="A38">
        <v>2004</v>
      </c>
      <c r="B38" t="s">
        <v>0</v>
      </c>
      <c r="C38">
        <v>2010</v>
      </c>
      <c r="D38" t="s">
        <v>117</v>
      </c>
      <c r="E38" t="s">
        <v>118</v>
      </c>
      <c r="H38" s="3" t="s">
        <v>143</v>
      </c>
      <c r="I38" t="s">
        <v>136</v>
      </c>
      <c r="J38">
        <v>11922</v>
      </c>
      <c r="K38" s="2">
        <f t="shared" si="0"/>
        <v>794.8</v>
      </c>
      <c r="L38" s="1" t="s">
        <v>144</v>
      </c>
      <c r="M38">
        <f t="shared" si="1"/>
        <v>6</v>
      </c>
    </row>
    <row r="39" spans="1:13" ht="15.75">
      <c r="A39">
        <v>2004</v>
      </c>
      <c r="B39" t="s">
        <v>0</v>
      </c>
      <c r="C39">
        <v>2004</v>
      </c>
      <c r="D39" t="s">
        <v>9</v>
      </c>
      <c r="H39" s="3" t="s">
        <v>145</v>
      </c>
      <c r="I39" t="s">
        <v>74</v>
      </c>
      <c r="J39">
        <v>36</v>
      </c>
      <c r="K39" s="2">
        <f t="shared" si="0"/>
        <v>1.7142857142857142</v>
      </c>
      <c r="L39" s="1" t="s">
        <v>146</v>
      </c>
      <c r="M39" t="str">
        <f t="shared" si="1"/>
        <v/>
      </c>
    </row>
    <row r="40" spans="1:13" ht="15.75">
      <c r="A40">
        <v>2004</v>
      </c>
      <c r="B40" t="s">
        <v>0</v>
      </c>
      <c r="C40">
        <v>2005</v>
      </c>
      <c r="D40" t="s">
        <v>59</v>
      </c>
      <c r="E40" t="s">
        <v>147</v>
      </c>
      <c r="H40" s="3" t="s">
        <v>148</v>
      </c>
      <c r="I40" t="s">
        <v>149</v>
      </c>
      <c r="J40">
        <v>134</v>
      </c>
      <c r="K40" s="2">
        <f t="shared" si="0"/>
        <v>6.7</v>
      </c>
      <c r="L40" s="1" t="s">
        <v>150</v>
      </c>
      <c r="M40">
        <f t="shared" si="1"/>
        <v>1</v>
      </c>
    </row>
    <row r="41" spans="1:13" ht="15.75">
      <c r="A41">
        <v>2004</v>
      </c>
      <c r="B41" t="s">
        <v>0</v>
      </c>
      <c r="C41">
        <v>2004</v>
      </c>
      <c r="D41" t="s">
        <v>151</v>
      </c>
      <c r="E41" t="s">
        <v>120</v>
      </c>
      <c r="H41" s="3" t="s">
        <v>152</v>
      </c>
      <c r="I41" t="s">
        <v>74</v>
      </c>
      <c r="J41">
        <v>2</v>
      </c>
      <c r="K41" s="2">
        <f t="shared" si="0"/>
        <v>9.5238095238095233E-2</v>
      </c>
      <c r="L41" s="1" t="s">
        <v>153</v>
      </c>
      <c r="M41" t="str">
        <f t="shared" si="1"/>
        <v/>
      </c>
    </row>
    <row r="42" spans="1:13" ht="15.75">
      <c r="A42">
        <v>2004</v>
      </c>
      <c r="B42" t="s">
        <v>0</v>
      </c>
      <c r="C42">
        <v>2006</v>
      </c>
      <c r="D42" t="s">
        <v>121</v>
      </c>
      <c r="H42" s="3" t="s">
        <v>154</v>
      </c>
      <c r="I42" t="s">
        <v>155</v>
      </c>
      <c r="J42">
        <v>935</v>
      </c>
      <c r="K42" s="2">
        <f t="shared" si="0"/>
        <v>49.210526315789473</v>
      </c>
      <c r="L42" s="1" t="s">
        <v>156</v>
      </c>
      <c r="M42">
        <f t="shared" si="1"/>
        <v>2</v>
      </c>
    </row>
    <row r="43" spans="1:13" ht="15.75">
      <c r="A43">
        <v>2005</v>
      </c>
      <c r="B43" t="s">
        <v>289</v>
      </c>
      <c r="C43">
        <v>2011</v>
      </c>
      <c r="D43" t="s">
        <v>157</v>
      </c>
      <c r="E43" t="s">
        <v>34</v>
      </c>
      <c r="H43" s="4" t="s">
        <v>162</v>
      </c>
      <c r="I43" t="s">
        <v>47</v>
      </c>
      <c r="J43">
        <v>1730</v>
      </c>
      <c r="K43" s="2">
        <f t="shared" si="0"/>
        <v>123.57142857142857</v>
      </c>
      <c r="L43" s="1" t="s">
        <v>163</v>
      </c>
      <c r="M43">
        <f t="shared" si="1"/>
        <v>6</v>
      </c>
    </row>
    <row r="44" spans="1:13" ht="15.75">
      <c r="A44">
        <v>2005</v>
      </c>
      <c r="B44" t="s">
        <v>289</v>
      </c>
      <c r="C44">
        <v>2007</v>
      </c>
      <c r="D44" t="s">
        <v>20</v>
      </c>
      <c r="H44" s="3" t="s">
        <v>165</v>
      </c>
      <c r="I44" t="s">
        <v>47</v>
      </c>
      <c r="J44">
        <v>601</v>
      </c>
      <c r="K44" s="2">
        <f t="shared" si="0"/>
        <v>33.388888888888886</v>
      </c>
      <c r="L44" s="1" t="s">
        <v>164</v>
      </c>
      <c r="M44">
        <f t="shared" si="1"/>
        <v>2</v>
      </c>
    </row>
    <row r="45" spans="1:13" ht="16.5">
      <c r="A45">
        <v>2005</v>
      </c>
      <c r="B45" t="s">
        <v>289</v>
      </c>
      <c r="C45">
        <v>2005</v>
      </c>
      <c r="D45" t="s">
        <v>158</v>
      </c>
      <c r="H45" s="5" t="s">
        <v>166</v>
      </c>
      <c r="I45" t="s">
        <v>74</v>
      </c>
      <c r="J45">
        <v>4</v>
      </c>
      <c r="K45" s="2">
        <f t="shared" si="0"/>
        <v>0.2</v>
      </c>
      <c r="M45" t="str">
        <f t="shared" si="1"/>
        <v/>
      </c>
    </row>
    <row r="46" spans="1:13" ht="15.75">
      <c r="A46">
        <v>2005</v>
      </c>
      <c r="B46" t="s">
        <v>289</v>
      </c>
      <c r="C46">
        <v>2010</v>
      </c>
      <c r="D46" t="s">
        <v>159</v>
      </c>
      <c r="E46" t="s">
        <v>121</v>
      </c>
      <c r="F46" t="s">
        <v>167</v>
      </c>
      <c r="G46" t="s">
        <v>168</v>
      </c>
      <c r="H46" s="3" t="s">
        <v>169</v>
      </c>
      <c r="I46" t="s">
        <v>170</v>
      </c>
      <c r="J46">
        <v>5</v>
      </c>
      <c r="K46" s="2">
        <f t="shared" si="0"/>
        <v>0.33333333333333331</v>
      </c>
      <c r="L46" t="s">
        <v>171</v>
      </c>
      <c r="M46">
        <f t="shared" si="1"/>
        <v>5</v>
      </c>
    </row>
    <row r="47" spans="1:13" ht="15.75">
      <c r="A47">
        <v>2005</v>
      </c>
      <c r="B47" t="s">
        <v>289</v>
      </c>
      <c r="C47">
        <v>2011</v>
      </c>
      <c r="D47" t="s">
        <v>172</v>
      </c>
      <c r="E47" t="s">
        <v>173</v>
      </c>
      <c r="H47" s="3" t="s">
        <v>175</v>
      </c>
      <c r="I47" t="s">
        <v>84</v>
      </c>
      <c r="J47">
        <v>351</v>
      </c>
      <c r="K47" s="2">
        <f t="shared" si="0"/>
        <v>25.071428571428573</v>
      </c>
      <c r="L47" s="1" t="s">
        <v>174</v>
      </c>
      <c r="M47">
        <f t="shared" si="1"/>
        <v>6</v>
      </c>
    </row>
    <row r="48" spans="1:13">
      <c r="A48">
        <v>2005</v>
      </c>
      <c r="B48" t="s">
        <v>289</v>
      </c>
      <c r="C48">
        <v>2007</v>
      </c>
      <c r="D48" t="s">
        <v>176</v>
      </c>
      <c r="E48" t="s">
        <v>177</v>
      </c>
      <c r="F48" t="s">
        <v>178</v>
      </c>
      <c r="H48" t="s">
        <v>179</v>
      </c>
      <c r="I48" t="s">
        <v>180</v>
      </c>
      <c r="J48">
        <v>312</v>
      </c>
      <c r="K48" s="2">
        <f t="shared" si="0"/>
        <v>17.333333333333332</v>
      </c>
      <c r="L48" s="1" t="s">
        <v>181</v>
      </c>
      <c r="M48">
        <f t="shared" si="1"/>
        <v>2</v>
      </c>
    </row>
    <row r="49" spans="1:13" ht="15.75">
      <c r="A49">
        <v>2005</v>
      </c>
      <c r="B49" t="s">
        <v>289</v>
      </c>
      <c r="C49">
        <v>2005</v>
      </c>
      <c r="D49" t="s">
        <v>182</v>
      </c>
      <c r="E49" t="s">
        <v>14</v>
      </c>
      <c r="H49" s="4" t="s">
        <v>196</v>
      </c>
      <c r="I49" t="s">
        <v>74</v>
      </c>
      <c r="J49">
        <v>1</v>
      </c>
      <c r="K49" s="2">
        <f t="shared" si="0"/>
        <v>0.05</v>
      </c>
      <c r="M49" t="str">
        <f t="shared" si="1"/>
        <v/>
      </c>
    </row>
    <row r="50" spans="1:13">
      <c r="A50">
        <v>2006</v>
      </c>
      <c r="B50" t="s">
        <v>2</v>
      </c>
      <c r="C50">
        <v>2006</v>
      </c>
      <c r="D50" t="s">
        <v>183</v>
      </c>
      <c r="H50" t="s">
        <v>194</v>
      </c>
      <c r="I50" t="s">
        <v>74</v>
      </c>
      <c r="J50">
        <v>1</v>
      </c>
      <c r="K50" s="2">
        <f t="shared" si="0"/>
        <v>5.2631578947368418E-2</v>
      </c>
      <c r="L50" s="1" t="s">
        <v>195</v>
      </c>
      <c r="M50" t="str">
        <f t="shared" si="1"/>
        <v/>
      </c>
    </row>
    <row r="51" spans="1:13">
      <c r="A51">
        <v>2006</v>
      </c>
      <c r="B51" t="s">
        <v>2</v>
      </c>
      <c r="C51">
        <v>2008</v>
      </c>
      <c r="D51" t="s">
        <v>184</v>
      </c>
      <c r="E51" t="s">
        <v>185</v>
      </c>
      <c r="H51" t="s">
        <v>197</v>
      </c>
      <c r="I51" t="s">
        <v>139</v>
      </c>
      <c r="J51">
        <v>230</v>
      </c>
      <c r="K51" s="2">
        <f t="shared" si="0"/>
        <v>13.529411764705882</v>
      </c>
      <c r="L51" s="1" t="s">
        <v>198</v>
      </c>
      <c r="M51">
        <f t="shared" si="1"/>
        <v>2</v>
      </c>
    </row>
    <row r="52" spans="1:13">
      <c r="A52">
        <v>2006</v>
      </c>
      <c r="B52" t="s">
        <v>2</v>
      </c>
      <c r="C52">
        <v>2007</v>
      </c>
      <c r="D52" t="s">
        <v>37</v>
      </c>
      <c r="E52" t="s">
        <v>38</v>
      </c>
      <c r="F52" t="s">
        <v>39</v>
      </c>
      <c r="H52" t="s">
        <v>199</v>
      </c>
      <c r="I52" t="s">
        <v>47</v>
      </c>
      <c r="J52">
        <v>9</v>
      </c>
      <c r="K52" s="2">
        <f t="shared" si="0"/>
        <v>0.5</v>
      </c>
      <c r="L52" s="1" t="s">
        <v>200</v>
      </c>
      <c r="M52">
        <f t="shared" si="1"/>
        <v>1</v>
      </c>
    </row>
    <row r="53" spans="1:13">
      <c r="A53">
        <v>2006</v>
      </c>
      <c r="B53" t="s">
        <v>2</v>
      </c>
      <c r="C53">
        <v>2007</v>
      </c>
      <c r="D53" t="s">
        <v>201</v>
      </c>
      <c r="E53" t="s">
        <v>186</v>
      </c>
      <c r="H53" t="s">
        <v>205</v>
      </c>
      <c r="I53" t="s">
        <v>74</v>
      </c>
      <c r="J53">
        <v>1</v>
      </c>
      <c r="K53" s="2">
        <f t="shared" si="0"/>
        <v>5.5555555555555552E-2</v>
      </c>
      <c r="L53" s="1" t="s">
        <v>206</v>
      </c>
      <c r="M53" t="str">
        <f t="shared" si="1"/>
        <v/>
      </c>
    </row>
    <row r="54" spans="1:13">
      <c r="A54">
        <v>2006</v>
      </c>
      <c r="B54" t="s">
        <v>2</v>
      </c>
      <c r="C54">
        <v>2011</v>
      </c>
      <c r="D54" t="s">
        <v>187</v>
      </c>
      <c r="E54" t="s">
        <v>188</v>
      </c>
      <c r="F54" t="s">
        <v>189</v>
      </c>
      <c r="H54" t="s">
        <v>290</v>
      </c>
      <c r="I54" t="s">
        <v>203</v>
      </c>
      <c r="J54">
        <v>385</v>
      </c>
      <c r="K54" s="2">
        <f t="shared" si="0"/>
        <v>27.5</v>
      </c>
      <c r="L54" s="1" t="s">
        <v>291</v>
      </c>
      <c r="M54">
        <f t="shared" si="1"/>
        <v>5</v>
      </c>
    </row>
    <row r="55" spans="1:13">
      <c r="A55">
        <v>2006</v>
      </c>
      <c r="B55" t="s">
        <v>2</v>
      </c>
      <c r="C55">
        <v>2006</v>
      </c>
      <c r="D55" t="s">
        <v>292</v>
      </c>
      <c r="H55" t="s">
        <v>293</v>
      </c>
      <c r="I55" t="s">
        <v>74</v>
      </c>
      <c r="J55">
        <v>1</v>
      </c>
      <c r="K55" s="2">
        <f t="shared" si="0"/>
        <v>5.2631578947368418E-2</v>
      </c>
      <c r="L55" s="1" t="s">
        <v>294</v>
      </c>
      <c r="M55" t="str">
        <f t="shared" si="1"/>
        <v/>
      </c>
    </row>
    <row r="56" spans="1:13">
      <c r="A56">
        <v>2006</v>
      </c>
      <c r="B56" t="s">
        <v>2</v>
      </c>
      <c r="C56">
        <v>2009</v>
      </c>
      <c r="D56" t="s">
        <v>9</v>
      </c>
      <c r="E56" t="s">
        <v>192</v>
      </c>
      <c r="H56" t="s">
        <v>207</v>
      </c>
      <c r="I56" t="s">
        <v>74</v>
      </c>
      <c r="J56">
        <v>39</v>
      </c>
      <c r="K56" s="2">
        <f t="shared" si="0"/>
        <v>2.4375</v>
      </c>
      <c r="L56" s="1" t="s">
        <v>208</v>
      </c>
      <c r="M56" t="str">
        <f t="shared" si="1"/>
        <v/>
      </c>
    </row>
    <row r="57" spans="1:13">
      <c r="A57">
        <v>2006</v>
      </c>
      <c r="B57" t="s">
        <v>2</v>
      </c>
      <c r="C57">
        <v>2007</v>
      </c>
      <c r="D57" t="s">
        <v>191</v>
      </c>
      <c r="E57" t="s">
        <v>209</v>
      </c>
      <c r="H57" t="s">
        <v>211</v>
      </c>
      <c r="I57" t="s">
        <v>47</v>
      </c>
      <c r="J57">
        <v>164</v>
      </c>
      <c r="K57" s="2">
        <f t="shared" si="0"/>
        <v>9.1111111111111107</v>
      </c>
      <c r="L57" s="1" t="s">
        <v>210</v>
      </c>
      <c r="M57">
        <f t="shared" si="1"/>
        <v>1</v>
      </c>
    </row>
    <row r="58" spans="1:13">
      <c r="A58">
        <v>2007</v>
      </c>
      <c r="B58" t="s">
        <v>1</v>
      </c>
      <c r="C58">
        <v>2007</v>
      </c>
      <c r="D58" t="s">
        <v>212</v>
      </c>
      <c r="E58" t="s">
        <v>213</v>
      </c>
      <c r="F58" t="s">
        <v>168</v>
      </c>
      <c r="G58" t="s">
        <v>159</v>
      </c>
      <c r="H58" t="s">
        <v>214</v>
      </c>
      <c r="I58" t="s">
        <v>74</v>
      </c>
      <c r="J58">
        <v>22</v>
      </c>
      <c r="K58" s="2">
        <f t="shared" si="0"/>
        <v>1.2222222222222223</v>
      </c>
      <c r="L58" s="1" t="s">
        <v>215</v>
      </c>
      <c r="M58" t="str">
        <f t="shared" si="1"/>
        <v/>
      </c>
    </row>
    <row r="59" spans="1:13">
      <c r="A59">
        <v>2007</v>
      </c>
      <c r="B59" t="s">
        <v>1</v>
      </c>
      <c r="C59">
        <v>2009</v>
      </c>
      <c r="D59" t="s">
        <v>28</v>
      </c>
      <c r="E59" t="s">
        <v>216</v>
      </c>
      <c r="H59" t="s">
        <v>217</v>
      </c>
      <c r="I59" t="s">
        <v>74</v>
      </c>
      <c r="J59">
        <v>2</v>
      </c>
      <c r="K59" s="2">
        <f t="shared" si="0"/>
        <v>0.125</v>
      </c>
      <c r="L59" t="s">
        <v>74</v>
      </c>
      <c r="M59" t="str">
        <f t="shared" si="1"/>
        <v/>
      </c>
    </row>
    <row r="60" spans="1:13">
      <c r="A60">
        <v>2007</v>
      </c>
      <c r="B60" t="s">
        <v>1</v>
      </c>
      <c r="C60">
        <v>2017</v>
      </c>
      <c r="D60" t="s">
        <v>218</v>
      </c>
      <c r="E60" t="s">
        <v>219</v>
      </c>
      <c r="F60" t="s">
        <v>220</v>
      </c>
      <c r="H60" t="s">
        <v>221</v>
      </c>
      <c r="I60" t="s">
        <v>222</v>
      </c>
      <c r="J60">
        <v>39</v>
      </c>
      <c r="K60" s="2">
        <f t="shared" si="0"/>
        <v>4.875</v>
      </c>
      <c r="L60" t="s">
        <v>223</v>
      </c>
      <c r="M60">
        <f t="shared" si="1"/>
        <v>10</v>
      </c>
    </row>
    <row r="61" spans="1:13">
      <c r="A61">
        <v>2007</v>
      </c>
      <c r="B61" t="s">
        <v>1</v>
      </c>
      <c r="C61">
        <v>2011</v>
      </c>
      <c r="D61" t="s">
        <v>34</v>
      </c>
      <c r="E61" t="s">
        <v>224</v>
      </c>
      <c r="H61" t="s">
        <v>225</v>
      </c>
      <c r="I61" t="s">
        <v>226</v>
      </c>
      <c r="J61">
        <v>368</v>
      </c>
      <c r="K61" s="2">
        <f t="shared" si="0"/>
        <v>26.285714285714285</v>
      </c>
      <c r="L61" t="s">
        <v>227</v>
      </c>
      <c r="M61">
        <f t="shared" si="1"/>
        <v>4</v>
      </c>
    </row>
    <row r="62" spans="1:13">
      <c r="A62">
        <v>2007</v>
      </c>
      <c r="B62" t="s">
        <v>1</v>
      </c>
      <c r="C62">
        <v>2012</v>
      </c>
      <c r="D62" t="s">
        <v>228</v>
      </c>
      <c r="H62" t="s">
        <v>229</v>
      </c>
      <c r="I62" t="s">
        <v>230</v>
      </c>
      <c r="J62">
        <v>300</v>
      </c>
      <c r="K62" s="2">
        <f t="shared" si="0"/>
        <v>23.076923076923077</v>
      </c>
      <c r="L62" t="s">
        <v>231</v>
      </c>
      <c r="M62">
        <f t="shared" si="1"/>
        <v>5</v>
      </c>
    </row>
    <row r="63" spans="1:13">
      <c r="A63">
        <v>2007</v>
      </c>
      <c r="B63" t="s">
        <v>1</v>
      </c>
      <c r="C63">
        <v>2011</v>
      </c>
      <c r="D63" t="s">
        <v>184</v>
      </c>
      <c r="E63" t="s">
        <v>232</v>
      </c>
      <c r="H63" t="s">
        <v>233</v>
      </c>
      <c r="I63" t="s">
        <v>149</v>
      </c>
      <c r="J63">
        <v>128</v>
      </c>
      <c r="K63" s="2">
        <f t="shared" si="0"/>
        <v>9.1428571428571423</v>
      </c>
      <c r="L63" t="s">
        <v>234</v>
      </c>
      <c r="M63">
        <f t="shared" si="1"/>
        <v>4</v>
      </c>
    </row>
    <row r="64" spans="1:13">
      <c r="A64">
        <v>2007</v>
      </c>
      <c r="B64" t="s">
        <v>1</v>
      </c>
      <c r="C64">
        <v>2009</v>
      </c>
      <c r="D64" t="s">
        <v>120</v>
      </c>
      <c r="E64" t="s">
        <v>235</v>
      </c>
      <c r="H64" t="s">
        <v>236</v>
      </c>
      <c r="I64" t="s">
        <v>47</v>
      </c>
      <c r="J64">
        <v>242</v>
      </c>
      <c r="K64" s="2">
        <f t="shared" si="0"/>
        <v>15.125</v>
      </c>
      <c r="L64" t="s">
        <v>237</v>
      </c>
      <c r="M64">
        <f t="shared" si="1"/>
        <v>2</v>
      </c>
    </row>
    <row r="65" spans="1:13">
      <c r="A65">
        <v>2007</v>
      </c>
      <c r="B65" t="s">
        <v>1</v>
      </c>
      <c r="C65">
        <v>2007</v>
      </c>
      <c r="D65" t="s">
        <v>266</v>
      </c>
      <c r="H65" t="s">
        <v>267</v>
      </c>
      <c r="I65" t="s">
        <v>74</v>
      </c>
      <c r="J65">
        <v>14</v>
      </c>
      <c r="K65" s="2">
        <f t="shared" si="0"/>
        <v>0.77777777777777779</v>
      </c>
      <c r="L65" t="s">
        <v>268</v>
      </c>
      <c r="M65" t="str">
        <f t="shared" si="1"/>
        <v/>
      </c>
    </row>
    <row r="66" spans="1:13">
      <c r="A66">
        <v>2007</v>
      </c>
      <c r="B66" t="s">
        <v>1</v>
      </c>
      <c r="C66">
        <v>2007</v>
      </c>
      <c r="D66" t="s">
        <v>269</v>
      </c>
      <c r="E66" t="s">
        <v>111</v>
      </c>
      <c r="F66" t="s">
        <v>112</v>
      </c>
      <c r="H66" t="s">
        <v>270</v>
      </c>
      <c r="I66" t="s">
        <v>271</v>
      </c>
      <c r="J66">
        <v>68</v>
      </c>
      <c r="K66" s="2">
        <f t="shared" ref="K66:K129" si="2">+J66/(2024-C66+1)</f>
        <v>3.7777777777777777</v>
      </c>
      <c r="L66" s="1" t="s">
        <v>272</v>
      </c>
      <c r="M66">
        <f t="shared" si="1"/>
        <v>0</v>
      </c>
    </row>
    <row r="67" spans="1:13">
      <c r="A67">
        <v>2007</v>
      </c>
      <c r="B67" t="s">
        <v>1</v>
      </c>
      <c r="C67">
        <v>2010</v>
      </c>
      <c r="D67" t="s">
        <v>273</v>
      </c>
      <c r="E67" t="s">
        <v>274</v>
      </c>
      <c r="H67" t="s">
        <v>275</v>
      </c>
      <c r="I67" t="s">
        <v>276</v>
      </c>
      <c r="J67">
        <v>19</v>
      </c>
      <c r="K67" s="2">
        <f t="shared" si="2"/>
        <v>1.2666666666666666</v>
      </c>
      <c r="L67" t="s">
        <v>277</v>
      </c>
      <c r="M67">
        <f t="shared" ref="M67:M130" si="3">IF(I67&lt;&gt;"NA",+C67-A67,"")</f>
        <v>3</v>
      </c>
    </row>
    <row r="68" spans="1:13">
      <c r="A68">
        <v>2008</v>
      </c>
      <c r="B68" t="s">
        <v>3</v>
      </c>
      <c r="C68">
        <v>2009</v>
      </c>
      <c r="D68" t="s">
        <v>278</v>
      </c>
      <c r="E68" t="s">
        <v>279</v>
      </c>
      <c r="H68" t="s">
        <v>280</v>
      </c>
      <c r="I68" t="s">
        <v>74</v>
      </c>
      <c r="J68">
        <v>8</v>
      </c>
      <c r="K68" s="2">
        <f t="shared" si="2"/>
        <v>0.5</v>
      </c>
      <c r="L68" t="s">
        <v>281</v>
      </c>
      <c r="M68" t="str">
        <f t="shared" si="3"/>
        <v/>
      </c>
    </row>
    <row r="69" spans="1:13">
      <c r="A69">
        <v>2008</v>
      </c>
      <c r="B69" t="s">
        <v>3</v>
      </c>
      <c r="C69">
        <v>2010</v>
      </c>
      <c r="D69" t="s">
        <v>20</v>
      </c>
      <c r="H69" t="s">
        <v>282</v>
      </c>
      <c r="I69" t="s">
        <v>230</v>
      </c>
      <c r="J69">
        <v>169</v>
      </c>
      <c r="K69" s="2">
        <f t="shared" si="2"/>
        <v>11.266666666666667</v>
      </c>
      <c r="L69" t="s">
        <v>283</v>
      </c>
      <c r="M69">
        <f t="shared" si="3"/>
        <v>2</v>
      </c>
    </row>
    <row r="70" spans="1:13">
      <c r="A70">
        <v>2008</v>
      </c>
      <c r="B70" t="s">
        <v>3</v>
      </c>
      <c r="C70">
        <v>2010</v>
      </c>
      <c r="D70" t="s">
        <v>284</v>
      </c>
      <c r="E70" t="s">
        <v>286</v>
      </c>
      <c r="H70" t="s">
        <v>285</v>
      </c>
      <c r="I70" t="s">
        <v>287</v>
      </c>
      <c r="J70">
        <v>223</v>
      </c>
      <c r="K70" s="2">
        <f t="shared" si="2"/>
        <v>14.866666666666667</v>
      </c>
      <c r="L70" t="s">
        <v>288</v>
      </c>
      <c r="M70">
        <f t="shared" si="3"/>
        <v>2</v>
      </c>
    </row>
    <row r="71" spans="1:13">
      <c r="A71">
        <v>2008</v>
      </c>
      <c r="B71" t="s">
        <v>3</v>
      </c>
      <c r="C71">
        <v>2008</v>
      </c>
      <c r="D71" t="s">
        <v>295</v>
      </c>
      <c r="E71" t="s">
        <v>296</v>
      </c>
      <c r="H71" t="s">
        <v>297</v>
      </c>
      <c r="I71" t="s">
        <v>298</v>
      </c>
      <c r="J71">
        <v>119</v>
      </c>
      <c r="K71" s="2">
        <f t="shared" si="2"/>
        <v>7</v>
      </c>
      <c r="L71" t="s">
        <v>299</v>
      </c>
      <c r="M71">
        <f t="shared" si="3"/>
        <v>0</v>
      </c>
    </row>
    <row r="72" spans="1:13">
      <c r="A72">
        <v>2008</v>
      </c>
      <c r="B72" t="s">
        <v>3</v>
      </c>
      <c r="C72">
        <v>2016</v>
      </c>
      <c r="D72" t="s">
        <v>300</v>
      </c>
      <c r="H72" t="s">
        <v>301</v>
      </c>
      <c r="I72" t="s">
        <v>302</v>
      </c>
      <c r="J72">
        <v>40</v>
      </c>
      <c r="K72" s="2">
        <f t="shared" si="2"/>
        <v>4.4444444444444446</v>
      </c>
      <c r="L72" t="s">
        <v>303</v>
      </c>
      <c r="M72">
        <f t="shared" si="3"/>
        <v>8</v>
      </c>
    </row>
    <row r="73" spans="1:13">
      <c r="A73">
        <v>2008</v>
      </c>
      <c r="B73" t="s">
        <v>3</v>
      </c>
      <c r="C73">
        <v>2009</v>
      </c>
      <c r="D73" t="s">
        <v>304</v>
      </c>
      <c r="H73" t="s">
        <v>308</v>
      </c>
      <c r="I73" t="s">
        <v>74</v>
      </c>
      <c r="J73">
        <v>7</v>
      </c>
      <c r="K73" s="2">
        <f t="shared" si="2"/>
        <v>0.4375</v>
      </c>
      <c r="L73" t="s">
        <v>305</v>
      </c>
      <c r="M73" t="str">
        <f t="shared" si="3"/>
        <v/>
      </c>
    </row>
    <row r="74" spans="1:13">
      <c r="A74">
        <v>2008</v>
      </c>
      <c r="B74" t="s">
        <v>3</v>
      </c>
      <c r="C74">
        <v>2010</v>
      </c>
      <c r="D74" t="s">
        <v>306</v>
      </c>
      <c r="H74" t="s">
        <v>307</v>
      </c>
      <c r="I74" t="s">
        <v>139</v>
      </c>
      <c r="J74">
        <v>75</v>
      </c>
      <c r="K74" s="2">
        <f t="shared" si="2"/>
        <v>5</v>
      </c>
      <c r="L74" t="s">
        <v>309</v>
      </c>
      <c r="M74">
        <f t="shared" si="3"/>
        <v>2</v>
      </c>
    </row>
    <row r="75" spans="1:13" ht="28.5">
      <c r="A75">
        <v>2008</v>
      </c>
      <c r="B75" t="s">
        <v>3</v>
      </c>
      <c r="D75" t="s">
        <v>310</v>
      </c>
      <c r="E75" t="s">
        <v>16</v>
      </c>
      <c r="H75" s="6" t="s">
        <v>987</v>
      </c>
      <c r="I75" t="s">
        <v>74</v>
      </c>
      <c r="K75" s="2">
        <f t="shared" si="2"/>
        <v>0</v>
      </c>
      <c r="M75" t="str">
        <f t="shared" si="3"/>
        <v/>
      </c>
    </row>
    <row r="76" spans="1:13">
      <c r="A76">
        <v>2008</v>
      </c>
      <c r="B76" t="s">
        <v>3</v>
      </c>
      <c r="C76">
        <v>2010</v>
      </c>
      <c r="D76" t="s">
        <v>63</v>
      </c>
      <c r="E76" t="s">
        <v>114</v>
      </c>
      <c r="H76" t="s">
        <v>311</v>
      </c>
      <c r="I76" t="s">
        <v>180</v>
      </c>
      <c r="J76">
        <v>814</v>
      </c>
      <c r="K76" s="2">
        <f t="shared" si="2"/>
        <v>54.266666666666666</v>
      </c>
      <c r="L76" t="s">
        <v>312</v>
      </c>
      <c r="M76">
        <f t="shared" si="3"/>
        <v>2</v>
      </c>
    </row>
    <row r="77" spans="1:13">
      <c r="A77">
        <v>2008</v>
      </c>
      <c r="B77" t="s">
        <v>3</v>
      </c>
      <c r="C77">
        <v>2010</v>
      </c>
      <c r="D77" t="s">
        <v>313</v>
      </c>
      <c r="E77" t="s">
        <v>314</v>
      </c>
      <c r="H77" t="s">
        <v>315</v>
      </c>
      <c r="I77" t="s">
        <v>180</v>
      </c>
      <c r="J77">
        <v>676</v>
      </c>
      <c r="K77" s="2">
        <f t="shared" si="2"/>
        <v>45.06666666666667</v>
      </c>
      <c r="L77" t="s">
        <v>316</v>
      </c>
      <c r="M77">
        <f t="shared" si="3"/>
        <v>2</v>
      </c>
    </row>
    <row r="78" spans="1:13">
      <c r="A78">
        <v>2008</v>
      </c>
      <c r="B78" t="s">
        <v>3</v>
      </c>
      <c r="C78">
        <v>2014</v>
      </c>
      <c r="D78" t="s">
        <v>23</v>
      </c>
      <c r="E78" t="s">
        <v>317</v>
      </c>
      <c r="H78" t="s">
        <v>318</v>
      </c>
      <c r="I78" t="s">
        <v>319</v>
      </c>
      <c r="J78">
        <v>381</v>
      </c>
      <c r="K78" s="2">
        <f t="shared" si="2"/>
        <v>34.636363636363633</v>
      </c>
      <c r="L78" t="s">
        <v>320</v>
      </c>
      <c r="M78">
        <f t="shared" si="3"/>
        <v>6</v>
      </c>
    </row>
    <row r="79" spans="1:13">
      <c r="A79">
        <v>2008</v>
      </c>
      <c r="B79" t="s">
        <v>3</v>
      </c>
      <c r="C79">
        <v>2008</v>
      </c>
      <c r="D79" t="s">
        <v>28</v>
      </c>
      <c r="E79" t="s">
        <v>321</v>
      </c>
      <c r="F79" t="s">
        <v>322</v>
      </c>
      <c r="G79" t="s">
        <v>323</v>
      </c>
      <c r="H79" t="s">
        <v>324</v>
      </c>
      <c r="I79" t="s">
        <v>74</v>
      </c>
      <c r="J79">
        <v>4</v>
      </c>
      <c r="K79" s="2">
        <f t="shared" si="2"/>
        <v>0.23529411764705882</v>
      </c>
      <c r="L79" t="s">
        <v>325</v>
      </c>
      <c r="M79" t="str">
        <f t="shared" si="3"/>
        <v/>
      </c>
    </row>
    <row r="80" spans="1:13">
      <c r="A80">
        <v>2008</v>
      </c>
      <c r="B80" t="s">
        <v>3</v>
      </c>
      <c r="C80">
        <v>2012</v>
      </c>
      <c r="D80" t="s">
        <v>326</v>
      </c>
      <c r="E80" t="s">
        <v>327</v>
      </c>
      <c r="H80" t="s">
        <v>328</v>
      </c>
      <c r="I80" t="s">
        <v>329</v>
      </c>
      <c r="J80">
        <v>533</v>
      </c>
      <c r="K80" s="2">
        <f t="shared" si="2"/>
        <v>41</v>
      </c>
      <c r="L80" t="s">
        <v>330</v>
      </c>
      <c r="M80">
        <f t="shared" si="3"/>
        <v>4</v>
      </c>
    </row>
    <row r="81" spans="1:13">
      <c r="A81">
        <v>2008</v>
      </c>
      <c r="B81" t="s">
        <v>3</v>
      </c>
      <c r="C81">
        <v>2010</v>
      </c>
      <c r="D81" t="s">
        <v>19</v>
      </c>
      <c r="E81" t="s">
        <v>63</v>
      </c>
      <c r="H81" t="s">
        <v>331</v>
      </c>
      <c r="I81" t="s">
        <v>332</v>
      </c>
      <c r="J81">
        <v>246</v>
      </c>
      <c r="K81" s="2">
        <f t="shared" si="2"/>
        <v>16.399999999999999</v>
      </c>
      <c r="L81" t="s">
        <v>333</v>
      </c>
      <c r="M81">
        <f t="shared" si="3"/>
        <v>2</v>
      </c>
    </row>
    <row r="82" spans="1:13">
      <c r="A82">
        <v>2008</v>
      </c>
      <c r="B82" t="s">
        <v>3</v>
      </c>
      <c r="C82">
        <v>2018</v>
      </c>
      <c r="D82" t="s">
        <v>43</v>
      </c>
      <c r="E82" t="s">
        <v>239</v>
      </c>
      <c r="H82" t="s">
        <v>334</v>
      </c>
      <c r="I82" t="s">
        <v>335</v>
      </c>
      <c r="J82">
        <v>39</v>
      </c>
      <c r="K82" s="2">
        <f t="shared" si="2"/>
        <v>5.5714285714285712</v>
      </c>
      <c r="L82" t="s">
        <v>336</v>
      </c>
      <c r="M82">
        <f t="shared" si="3"/>
        <v>10</v>
      </c>
    </row>
    <row r="83" spans="1:13">
      <c r="A83">
        <v>2009</v>
      </c>
      <c r="B83" t="s">
        <v>4</v>
      </c>
      <c r="C83">
        <v>2011</v>
      </c>
      <c r="D83" t="s">
        <v>20</v>
      </c>
      <c r="E83" t="s">
        <v>337</v>
      </c>
      <c r="F83" t="s">
        <v>338</v>
      </c>
      <c r="H83" t="s">
        <v>339</v>
      </c>
      <c r="I83" t="s">
        <v>340</v>
      </c>
      <c r="J83">
        <v>353</v>
      </c>
      <c r="K83" s="2">
        <f t="shared" si="2"/>
        <v>25.214285714285715</v>
      </c>
      <c r="L83" t="s">
        <v>341</v>
      </c>
      <c r="M83">
        <f t="shared" si="3"/>
        <v>2</v>
      </c>
    </row>
    <row r="84" spans="1:13">
      <c r="A84">
        <v>2009</v>
      </c>
      <c r="B84" t="s">
        <v>4</v>
      </c>
      <c r="C84">
        <v>2014</v>
      </c>
      <c r="D84" t="s">
        <v>37</v>
      </c>
      <c r="E84" t="s">
        <v>38</v>
      </c>
      <c r="H84" t="s">
        <v>342</v>
      </c>
      <c r="I84" t="s">
        <v>343</v>
      </c>
      <c r="J84">
        <v>203</v>
      </c>
      <c r="K84" s="2">
        <f t="shared" si="2"/>
        <v>18.454545454545453</v>
      </c>
      <c r="L84" t="s">
        <v>344</v>
      </c>
      <c r="M84">
        <f t="shared" si="3"/>
        <v>5</v>
      </c>
    </row>
    <row r="85" spans="1:13">
      <c r="A85">
        <v>2009</v>
      </c>
      <c r="B85" t="s">
        <v>4</v>
      </c>
      <c r="C85">
        <v>2010</v>
      </c>
      <c r="D85" t="s">
        <v>345</v>
      </c>
      <c r="E85" t="s">
        <v>278</v>
      </c>
      <c r="H85" t="s">
        <v>346</v>
      </c>
      <c r="I85" t="s">
        <v>347</v>
      </c>
      <c r="J85">
        <v>64</v>
      </c>
      <c r="K85" s="2">
        <f t="shared" si="2"/>
        <v>4.2666666666666666</v>
      </c>
      <c r="L85" t="s">
        <v>348</v>
      </c>
      <c r="M85">
        <f t="shared" si="3"/>
        <v>1</v>
      </c>
    </row>
    <row r="86" spans="1:13">
      <c r="A86">
        <v>2009</v>
      </c>
      <c r="B86" t="s">
        <v>4</v>
      </c>
      <c r="C86">
        <v>2008</v>
      </c>
      <c r="D86" t="s">
        <v>349</v>
      </c>
      <c r="E86" t="s">
        <v>350</v>
      </c>
      <c r="H86" t="s">
        <v>351</v>
      </c>
      <c r="I86" t="s">
        <v>74</v>
      </c>
      <c r="J86">
        <v>8</v>
      </c>
      <c r="K86" s="2">
        <f t="shared" si="2"/>
        <v>0.47058823529411764</v>
      </c>
      <c r="L86" t="s">
        <v>352</v>
      </c>
      <c r="M86" t="str">
        <f t="shared" si="3"/>
        <v/>
      </c>
    </row>
    <row r="87" spans="1:13">
      <c r="A87">
        <v>2009</v>
      </c>
      <c r="B87" t="s">
        <v>4</v>
      </c>
      <c r="C87">
        <v>2009</v>
      </c>
      <c r="D87" t="s">
        <v>353</v>
      </c>
      <c r="E87" t="s">
        <v>354</v>
      </c>
      <c r="F87" t="s">
        <v>245</v>
      </c>
      <c r="H87" t="s">
        <v>355</v>
      </c>
      <c r="I87" t="s">
        <v>180</v>
      </c>
      <c r="J87">
        <v>512</v>
      </c>
      <c r="K87" s="2">
        <f t="shared" si="2"/>
        <v>32</v>
      </c>
      <c r="L87" t="s">
        <v>356</v>
      </c>
      <c r="M87">
        <f t="shared" si="3"/>
        <v>0</v>
      </c>
    </row>
    <row r="88" spans="1:13">
      <c r="A88">
        <v>2009</v>
      </c>
      <c r="B88" t="s">
        <v>4</v>
      </c>
      <c r="C88">
        <v>2013</v>
      </c>
      <c r="D88" t="s">
        <v>358</v>
      </c>
      <c r="E88" t="s">
        <v>250</v>
      </c>
      <c r="H88" t="s">
        <v>359</v>
      </c>
      <c r="I88" t="s">
        <v>361</v>
      </c>
      <c r="J88">
        <v>11</v>
      </c>
      <c r="K88" s="2">
        <f t="shared" si="2"/>
        <v>0.91666666666666663</v>
      </c>
      <c r="L88" t="s">
        <v>360</v>
      </c>
      <c r="M88">
        <f t="shared" si="3"/>
        <v>4</v>
      </c>
    </row>
    <row r="89" spans="1:13">
      <c r="A89">
        <v>2009</v>
      </c>
      <c r="B89" t="s">
        <v>4</v>
      </c>
      <c r="C89">
        <v>2009</v>
      </c>
      <c r="D89" t="s">
        <v>362</v>
      </c>
      <c r="H89" t="s">
        <v>363</v>
      </c>
      <c r="I89" t="s">
        <v>364</v>
      </c>
      <c r="J89">
        <v>209</v>
      </c>
      <c r="K89" s="2">
        <f t="shared" si="2"/>
        <v>13.0625</v>
      </c>
      <c r="L89" t="s">
        <v>365</v>
      </c>
      <c r="M89">
        <f t="shared" si="3"/>
        <v>0</v>
      </c>
    </row>
    <row r="90" spans="1:13">
      <c r="A90">
        <v>2009</v>
      </c>
      <c r="B90" t="s">
        <v>4</v>
      </c>
      <c r="C90">
        <v>2009</v>
      </c>
      <c r="D90" t="s">
        <v>28</v>
      </c>
      <c r="E90" t="s">
        <v>216</v>
      </c>
      <c r="H90" t="s">
        <v>366</v>
      </c>
      <c r="I90" t="s">
        <v>74</v>
      </c>
      <c r="J90">
        <v>5</v>
      </c>
      <c r="K90" s="2">
        <f t="shared" si="2"/>
        <v>0.3125</v>
      </c>
      <c r="L90" t="s">
        <v>367</v>
      </c>
      <c r="M90" t="str">
        <f t="shared" si="3"/>
        <v/>
      </c>
    </row>
    <row r="91" spans="1:13">
      <c r="A91">
        <v>2009</v>
      </c>
      <c r="B91" t="s">
        <v>4</v>
      </c>
      <c r="C91">
        <v>2014</v>
      </c>
      <c r="D91" t="s">
        <v>368</v>
      </c>
      <c r="H91" t="s">
        <v>369</v>
      </c>
      <c r="I91" t="s">
        <v>370</v>
      </c>
      <c r="J91">
        <v>155</v>
      </c>
      <c r="K91" s="2">
        <f t="shared" si="2"/>
        <v>14.090909090909092</v>
      </c>
      <c r="L91" t="s">
        <v>371</v>
      </c>
      <c r="M91">
        <f t="shared" si="3"/>
        <v>5</v>
      </c>
    </row>
    <row r="92" spans="1:13">
      <c r="A92">
        <v>2009</v>
      </c>
      <c r="B92" t="s">
        <v>4</v>
      </c>
      <c r="C92">
        <v>2009</v>
      </c>
      <c r="D92" t="s">
        <v>235</v>
      </c>
      <c r="H92" t="s">
        <v>372</v>
      </c>
      <c r="I92" t="s">
        <v>74</v>
      </c>
      <c r="J92">
        <v>14</v>
      </c>
      <c r="K92" s="2">
        <f t="shared" si="2"/>
        <v>0.875</v>
      </c>
      <c r="L92" t="s">
        <v>373</v>
      </c>
      <c r="M92" t="str">
        <f t="shared" si="3"/>
        <v/>
      </c>
    </row>
    <row r="93" spans="1:13">
      <c r="A93">
        <v>2009</v>
      </c>
      <c r="B93" t="s">
        <v>4</v>
      </c>
      <c r="C93">
        <v>2013</v>
      </c>
      <c r="D93" t="s">
        <v>374</v>
      </c>
      <c r="E93" t="s">
        <v>375</v>
      </c>
      <c r="F93" t="s">
        <v>376</v>
      </c>
      <c r="G93" t="s">
        <v>377</v>
      </c>
      <c r="H93" t="s">
        <v>378</v>
      </c>
      <c r="I93" t="s">
        <v>379</v>
      </c>
      <c r="J93">
        <v>133</v>
      </c>
      <c r="K93" s="2">
        <f t="shared" si="2"/>
        <v>11.083333333333334</v>
      </c>
      <c r="L93" t="s">
        <v>380</v>
      </c>
      <c r="M93">
        <f t="shared" si="3"/>
        <v>4</v>
      </c>
    </row>
    <row r="94" spans="1:13">
      <c r="A94">
        <v>2009</v>
      </c>
      <c r="B94" t="s">
        <v>4</v>
      </c>
      <c r="C94">
        <v>2009</v>
      </c>
      <c r="D94" t="s">
        <v>313</v>
      </c>
      <c r="E94" t="s">
        <v>381</v>
      </c>
      <c r="H94" t="s">
        <v>382</v>
      </c>
      <c r="I94" t="s">
        <v>180</v>
      </c>
      <c r="J94">
        <v>1230</v>
      </c>
      <c r="K94" s="2">
        <f t="shared" si="2"/>
        <v>76.875</v>
      </c>
      <c r="L94" t="s">
        <v>383</v>
      </c>
      <c r="M94">
        <f t="shared" si="3"/>
        <v>0</v>
      </c>
    </row>
    <row r="95" spans="1:13">
      <c r="A95">
        <v>2010</v>
      </c>
      <c r="B95" t="s">
        <v>289</v>
      </c>
      <c r="C95">
        <v>2011</v>
      </c>
      <c r="D95" t="s">
        <v>39</v>
      </c>
      <c r="E95" t="s">
        <v>396</v>
      </c>
      <c r="H95" t="s">
        <v>397</v>
      </c>
      <c r="I95" t="s">
        <v>398</v>
      </c>
      <c r="J95">
        <v>317</v>
      </c>
      <c r="K95" s="2">
        <f t="shared" si="2"/>
        <v>22.642857142857142</v>
      </c>
      <c r="L95" t="s">
        <v>399</v>
      </c>
      <c r="M95">
        <f t="shared" si="3"/>
        <v>1</v>
      </c>
    </row>
    <row r="96" spans="1:13">
      <c r="A96">
        <v>2010</v>
      </c>
      <c r="B96" t="s">
        <v>289</v>
      </c>
      <c r="C96">
        <v>2010</v>
      </c>
      <c r="D96" t="s">
        <v>400</v>
      </c>
      <c r="E96" t="s">
        <v>250</v>
      </c>
      <c r="F96" t="s">
        <v>401</v>
      </c>
      <c r="H96" t="s">
        <v>402</v>
      </c>
      <c r="I96" t="s">
        <v>74</v>
      </c>
      <c r="J96">
        <v>7</v>
      </c>
      <c r="K96" s="2">
        <f t="shared" si="2"/>
        <v>0.46666666666666667</v>
      </c>
      <c r="L96" t="s">
        <v>403</v>
      </c>
      <c r="M96" t="str">
        <f t="shared" si="3"/>
        <v/>
      </c>
    </row>
    <row r="97" spans="1:13">
      <c r="A97">
        <v>2010</v>
      </c>
      <c r="B97" t="s">
        <v>289</v>
      </c>
      <c r="C97">
        <v>2010</v>
      </c>
      <c r="D97" t="s">
        <v>404</v>
      </c>
      <c r="E97" t="s">
        <v>405</v>
      </c>
      <c r="F97" t="s">
        <v>406</v>
      </c>
      <c r="H97" t="s">
        <v>407</v>
      </c>
      <c r="I97" t="s">
        <v>408</v>
      </c>
      <c r="J97">
        <v>289</v>
      </c>
      <c r="K97" s="2">
        <f t="shared" si="2"/>
        <v>19.266666666666666</v>
      </c>
      <c r="L97" t="s">
        <v>409</v>
      </c>
      <c r="M97">
        <f t="shared" si="3"/>
        <v>0</v>
      </c>
    </row>
    <row r="98" spans="1:13">
      <c r="A98">
        <v>2010</v>
      </c>
      <c r="B98" t="s">
        <v>289</v>
      </c>
      <c r="C98">
        <v>2011</v>
      </c>
      <c r="D98" t="s">
        <v>34</v>
      </c>
      <c r="E98" t="s">
        <v>224</v>
      </c>
      <c r="H98" t="s">
        <v>225</v>
      </c>
      <c r="I98" t="s">
        <v>226</v>
      </c>
      <c r="J98">
        <v>368</v>
      </c>
      <c r="K98" s="2">
        <f t="shared" si="2"/>
        <v>26.285714285714285</v>
      </c>
      <c r="L98" t="s">
        <v>227</v>
      </c>
      <c r="M98">
        <f t="shared" si="3"/>
        <v>1</v>
      </c>
    </row>
    <row r="99" spans="1:13">
      <c r="A99">
        <v>2010</v>
      </c>
      <c r="B99" t="s">
        <v>289</v>
      </c>
      <c r="C99">
        <v>2011</v>
      </c>
      <c r="D99" t="s">
        <v>410</v>
      </c>
      <c r="H99" t="s">
        <v>411</v>
      </c>
      <c r="I99" t="s">
        <v>72</v>
      </c>
      <c r="J99">
        <v>842</v>
      </c>
      <c r="K99" s="2">
        <f t="shared" si="2"/>
        <v>60.142857142857146</v>
      </c>
      <c r="L99" t="s">
        <v>412</v>
      </c>
      <c r="M99">
        <f t="shared" si="3"/>
        <v>1</v>
      </c>
    </row>
    <row r="100" spans="1:13">
      <c r="A100">
        <v>2010</v>
      </c>
      <c r="B100" t="s">
        <v>289</v>
      </c>
      <c r="C100">
        <v>2011</v>
      </c>
      <c r="D100" t="s">
        <v>413</v>
      </c>
      <c r="E100" t="s">
        <v>414</v>
      </c>
      <c r="F100" t="s">
        <v>43</v>
      </c>
      <c r="H100" t="s">
        <v>415</v>
      </c>
      <c r="I100" t="s">
        <v>74</v>
      </c>
      <c r="J100">
        <v>117</v>
      </c>
      <c r="K100" s="2">
        <f t="shared" si="2"/>
        <v>8.3571428571428577</v>
      </c>
      <c r="L100" t="s">
        <v>416</v>
      </c>
      <c r="M100" t="str">
        <f t="shared" si="3"/>
        <v/>
      </c>
    </row>
    <row r="101" spans="1:13">
      <c r="A101">
        <v>2010</v>
      </c>
      <c r="B101" t="s">
        <v>289</v>
      </c>
      <c r="C101">
        <v>2018</v>
      </c>
      <c r="D101" t="s">
        <v>417</v>
      </c>
      <c r="E101" t="s">
        <v>19</v>
      </c>
      <c r="F101" t="s">
        <v>486</v>
      </c>
      <c r="H101" t="s">
        <v>418</v>
      </c>
      <c r="I101" t="s">
        <v>335</v>
      </c>
      <c r="J101">
        <v>36</v>
      </c>
      <c r="K101" s="2">
        <f t="shared" si="2"/>
        <v>5.1428571428571432</v>
      </c>
      <c r="L101" t="s">
        <v>419</v>
      </c>
      <c r="M101">
        <f t="shared" si="3"/>
        <v>8</v>
      </c>
    </row>
    <row r="102" spans="1:13">
      <c r="A102">
        <v>2010</v>
      </c>
      <c r="B102" t="s">
        <v>289</v>
      </c>
      <c r="C102">
        <v>2014</v>
      </c>
      <c r="D102" t="s">
        <v>420</v>
      </c>
      <c r="H102" t="s">
        <v>421</v>
      </c>
      <c r="I102" t="s">
        <v>180</v>
      </c>
      <c r="J102">
        <v>73</v>
      </c>
      <c r="K102" s="2">
        <f t="shared" si="2"/>
        <v>6.6363636363636367</v>
      </c>
      <c r="L102" t="s">
        <v>422</v>
      </c>
      <c r="M102">
        <f t="shared" si="3"/>
        <v>4</v>
      </c>
    </row>
    <row r="103" spans="1:13">
      <c r="A103">
        <v>2010</v>
      </c>
      <c r="B103" t="s">
        <v>289</v>
      </c>
      <c r="C103">
        <v>2013</v>
      </c>
      <c r="D103" t="s">
        <v>423</v>
      </c>
      <c r="E103" t="s">
        <v>424</v>
      </c>
      <c r="H103" t="s">
        <v>425</v>
      </c>
      <c r="I103" t="s">
        <v>343</v>
      </c>
      <c r="J103">
        <v>90</v>
      </c>
      <c r="K103" s="2">
        <f t="shared" si="2"/>
        <v>7.5</v>
      </c>
      <c r="L103" t="s">
        <v>426</v>
      </c>
      <c r="M103">
        <f t="shared" si="3"/>
        <v>3</v>
      </c>
    </row>
    <row r="104" spans="1:13">
      <c r="A104">
        <v>2010</v>
      </c>
      <c r="B104" t="s">
        <v>289</v>
      </c>
      <c r="C104">
        <v>2013</v>
      </c>
      <c r="D104" t="s">
        <v>19</v>
      </c>
      <c r="H104" t="s">
        <v>427</v>
      </c>
      <c r="I104" t="s">
        <v>222</v>
      </c>
      <c r="J104">
        <v>26</v>
      </c>
      <c r="K104" s="2">
        <f t="shared" si="2"/>
        <v>2.1666666666666665</v>
      </c>
      <c r="L104" t="s">
        <v>428</v>
      </c>
      <c r="M104">
        <f t="shared" si="3"/>
        <v>3</v>
      </c>
    </row>
    <row r="105" spans="1:13">
      <c r="A105">
        <v>2010</v>
      </c>
      <c r="B105" t="s">
        <v>289</v>
      </c>
      <c r="C105">
        <v>2012</v>
      </c>
      <c r="D105" t="s">
        <v>429</v>
      </c>
      <c r="E105" t="s">
        <v>430</v>
      </c>
      <c r="F105" t="s">
        <v>431</v>
      </c>
      <c r="H105" t="s">
        <v>432</v>
      </c>
      <c r="I105" t="s">
        <v>433</v>
      </c>
      <c r="J105">
        <v>298</v>
      </c>
      <c r="K105" s="2">
        <f t="shared" si="2"/>
        <v>22.923076923076923</v>
      </c>
      <c r="L105" t="s">
        <v>434</v>
      </c>
      <c r="M105">
        <f t="shared" si="3"/>
        <v>2</v>
      </c>
    </row>
    <row r="106" spans="1:13">
      <c r="A106">
        <v>2010</v>
      </c>
      <c r="B106" t="s">
        <v>289</v>
      </c>
      <c r="C106">
        <v>2011</v>
      </c>
      <c r="D106" t="s">
        <v>435</v>
      </c>
      <c r="E106" t="s">
        <v>436</v>
      </c>
      <c r="H106" t="s">
        <v>437</v>
      </c>
      <c r="I106" t="s">
        <v>438</v>
      </c>
      <c r="J106">
        <v>58</v>
      </c>
      <c r="K106" s="2">
        <f t="shared" si="2"/>
        <v>4.1428571428571432</v>
      </c>
      <c r="L106" t="s">
        <v>439</v>
      </c>
      <c r="M106">
        <f t="shared" si="3"/>
        <v>1</v>
      </c>
    </row>
    <row r="107" spans="1:13">
      <c r="A107">
        <v>2010</v>
      </c>
      <c r="B107" t="s">
        <v>289</v>
      </c>
      <c r="C107">
        <v>2013</v>
      </c>
      <c r="D107" t="s">
        <v>440</v>
      </c>
      <c r="H107" t="s">
        <v>441</v>
      </c>
      <c r="I107" t="s">
        <v>180</v>
      </c>
      <c r="J107">
        <v>69</v>
      </c>
      <c r="K107" s="2">
        <f t="shared" si="2"/>
        <v>5.75</v>
      </c>
      <c r="L107" t="s">
        <v>442</v>
      </c>
      <c r="M107">
        <f t="shared" si="3"/>
        <v>3</v>
      </c>
    </row>
    <row r="108" spans="1:13">
      <c r="A108">
        <v>2011</v>
      </c>
      <c r="B108" t="s">
        <v>0</v>
      </c>
      <c r="C108">
        <v>2012</v>
      </c>
      <c r="D108" t="s">
        <v>20</v>
      </c>
      <c r="H108" t="s">
        <v>443</v>
      </c>
      <c r="I108" t="s">
        <v>271</v>
      </c>
      <c r="J108">
        <v>70</v>
      </c>
      <c r="K108" s="2">
        <f t="shared" si="2"/>
        <v>5.384615384615385</v>
      </c>
      <c r="L108" t="s">
        <v>444</v>
      </c>
      <c r="M108">
        <f t="shared" si="3"/>
        <v>1</v>
      </c>
    </row>
    <row r="109" spans="1:13">
      <c r="A109">
        <v>2011</v>
      </c>
      <c r="B109" t="s">
        <v>0</v>
      </c>
      <c r="C109">
        <v>2016</v>
      </c>
      <c r="D109" t="s">
        <v>28</v>
      </c>
      <c r="E109" t="s">
        <v>445</v>
      </c>
      <c r="F109" t="s">
        <v>446</v>
      </c>
      <c r="H109" t="s">
        <v>447</v>
      </c>
      <c r="I109" t="s">
        <v>448</v>
      </c>
      <c r="J109">
        <v>26</v>
      </c>
      <c r="K109" s="2">
        <f t="shared" si="2"/>
        <v>2.8888888888888888</v>
      </c>
      <c r="L109" t="s">
        <v>449</v>
      </c>
      <c r="M109">
        <f t="shared" si="3"/>
        <v>5</v>
      </c>
    </row>
    <row r="110" spans="1:13">
      <c r="A110">
        <v>2011</v>
      </c>
      <c r="B110" t="s">
        <v>0</v>
      </c>
      <c r="C110">
        <v>2022</v>
      </c>
      <c r="D110" t="s">
        <v>235</v>
      </c>
      <c r="E110" t="s">
        <v>450</v>
      </c>
      <c r="H110" t="s">
        <v>451</v>
      </c>
      <c r="I110" t="s">
        <v>452</v>
      </c>
      <c r="J110">
        <v>18</v>
      </c>
      <c r="K110" s="2">
        <f t="shared" si="2"/>
        <v>6</v>
      </c>
      <c r="L110" t="s">
        <v>453</v>
      </c>
      <c r="M110">
        <f t="shared" si="3"/>
        <v>11</v>
      </c>
    </row>
    <row r="111" spans="1:13">
      <c r="A111">
        <v>2011</v>
      </c>
      <c r="B111" t="s">
        <v>0</v>
      </c>
      <c r="C111">
        <v>2014</v>
      </c>
      <c r="D111" t="s">
        <v>454</v>
      </c>
      <c r="E111" t="s">
        <v>218</v>
      </c>
      <c r="H111" t="s">
        <v>455</v>
      </c>
      <c r="I111" t="s">
        <v>456</v>
      </c>
      <c r="J111">
        <v>173</v>
      </c>
      <c r="K111" s="2">
        <f t="shared" si="2"/>
        <v>15.727272727272727</v>
      </c>
      <c r="L111" t="s">
        <v>457</v>
      </c>
      <c r="M111">
        <f t="shared" si="3"/>
        <v>3</v>
      </c>
    </row>
    <row r="112" spans="1:13">
      <c r="A112">
        <v>2011</v>
      </c>
      <c r="B112" t="s">
        <v>0</v>
      </c>
      <c r="C112">
        <v>2011</v>
      </c>
      <c r="D112" t="s">
        <v>458</v>
      </c>
      <c r="H112" t="s">
        <v>459</v>
      </c>
      <c r="I112" t="s">
        <v>74</v>
      </c>
      <c r="J112">
        <v>1</v>
      </c>
      <c r="K112" s="2">
        <f t="shared" si="2"/>
        <v>7.1428571428571425E-2</v>
      </c>
      <c r="L112" t="s">
        <v>460</v>
      </c>
      <c r="M112" t="str">
        <f t="shared" si="3"/>
        <v/>
      </c>
    </row>
    <row r="113" spans="1:13">
      <c r="A113">
        <v>2011</v>
      </c>
      <c r="B113" t="s">
        <v>0</v>
      </c>
      <c r="C113">
        <v>2011</v>
      </c>
      <c r="D113" t="s">
        <v>461</v>
      </c>
      <c r="H113" t="s">
        <v>462</v>
      </c>
      <c r="I113" t="s">
        <v>74</v>
      </c>
      <c r="J113">
        <v>1</v>
      </c>
      <c r="K113" s="2">
        <f t="shared" si="2"/>
        <v>7.1428571428571425E-2</v>
      </c>
      <c r="L113" t="s">
        <v>463</v>
      </c>
      <c r="M113" t="str">
        <f t="shared" si="3"/>
        <v/>
      </c>
    </row>
    <row r="114" spans="1:13">
      <c r="A114">
        <v>2011</v>
      </c>
      <c r="B114" t="s">
        <v>0</v>
      </c>
      <c r="C114">
        <v>2014</v>
      </c>
      <c r="D114" t="s">
        <v>464</v>
      </c>
      <c r="E114" t="s">
        <v>184</v>
      </c>
      <c r="H114" t="s">
        <v>465</v>
      </c>
      <c r="I114" t="s">
        <v>226</v>
      </c>
      <c r="J114">
        <v>213</v>
      </c>
      <c r="K114" s="2">
        <f t="shared" si="2"/>
        <v>19.363636363636363</v>
      </c>
      <c r="L114" t="s">
        <v>466</v>
      </c>
      <c r="M114">
        <f t="shared" si="3"/>
        <v>3</v>
      </c>
    </row>
    <row r="115" spans="1:13">
      <c r="A115">
        <v>2011</v>
      </c>
      <c r="B115" t="s">
        <v>0</v>
      </c>
      <c r="C115">
        <v>2013</v>
      </c>
      <c r="D115" t="s">
        <v>467</v>
      </c>
      <c r="H115" t="s">
        <v>468</v>
      </c>
      <c r="I115" t="s">
        <v>139</v>
      </c>
      <c r="J115">
        <v>163</v>
      </c>
      <c r="K115" s="2">
        <f t="shared" si="2"/>
        <v>13.583333333333334</v>
      </c>
      <c r="L115" t="s">
        <v>469</v>
      </c>
      <c r="M115">
        <f t="shared" si="3"/>
        <v>2</v>
      </c>
    </row>
    <row r="116" spans="1:13">
      <c r="A116">
        <v>2011</v>
      </c>
      <c r="B116" t="s">
        <v>0</v>
      </c>
      <c r="C116">
        <v>2017</v>
      </c>
      <c r="D116" t="s">
        <v>470</v>
      </c>
      <c r="E116" t="s">
        <v>471</v>
      </c>
      <c r="H116" t="s">
        <v>472</v>
      </c>
      <c r="I116" t="s">
        <v>473</v>
      </c>
      <c r="J116">
        <v>27</v>
      </c>
      <c r="K116" s="2">
        <f t="shared" si="2"/>
        <v>3.375</v>
      </c>
      <c r="L116" t="s">
        <v>474</v>
      </c>
      <c r="M116">
        <f t="shared" si="3"/>
        <v>6</v>
      </c>
    </row>
    <row r="117" spans="1:13">
      <c r="A117">
        <v>2011</v>
      </c>
      <c r="B117" t="s">
        <v>0</v>
      </c>
      <c r="C117">
        <v>2018</v>
      </c>
      <c r="D117" t="s">
        <v>475</v>
      </c>
      <c r="E117" t="s">
        <v>314</v>
      </c>
      <c r="F117" t="s">
        <v>220</v>
      </c>
      <c r="H117" t="s">
        <v>476</v>
      </c>
      <c r="I117" t="s">
        <v>180</v>
      </c>
      <c r="J117">
        <v>440</v>
      </c>
      <c r="K117" s="2">
        <f t="shared" si="2"/>
        <v>62.857142857142854</v>
      </c>
      <c r="L117" t="s">
        <v>477</v>
      </c>
      <c r="M117">
        <f t="shared" si="3"/>
        <v>7</v>
      </c>
    </row>
    <row r="118" spans="1:13">
      <c r="A118">
        <v>2011</v>
      </c>
      <c r="B118" t="s">
        <v>0</v>
      </c>
      <c r="C118">
        <v>2011</v>
      </c>
      <c r="D118" t="s">
        <v>478</v>
      </c>
      <c r="E118" t="s">
        <v>479</v>
      </c>
      <c r="F118" t="s">
        <v>480</v>
      </c>
      <c r="H118" t="s">
        <v>481</v>
      </c>
      <c r="I118" t="s">
        <v>74</v>
      </c>
      <c r="J118">
        <v>0</v>
      </c>
      <c r="K118" s="2">
        <f t="shared" si="2"/>
        <v>0</v>
      </c>
      <c r="M118" t="str">
        <f t="shared" si="3"/>
        <v/>
      </c>
    </row>
    <row r="119" spans="1:13">
      <c r="A119">
        <v>2011</v>
      </c>
      <c r="B119" t="s">
        <v>0</v>
      </c>
      <c r="C119">
        <v>2013</v>
      </c>
      <c r="D119" t="s">
        <v>482</v>
      </c>
      <c r="E119" t="s">
        <v>484</v>
      </c>
      <c r="H119" t="s">
        <v>483</v>
      </c>
      <c r="I119" t="s">
        <v>495</v>
      </c>
      <c r="J119">
        <v>189</v>
      </c>
      <c r="K119" s="2">
        <f t="shared" si="2"/>
        <v>15.75</v>
      </c>
      <c r="L119" t="s">
        <v>485</v>
      </c>
      <c r="M119">
        <f t="shared" si="3"/>
        <v>2</v>
      </c>
    </row>
    <row r="120" spans="1:13">
      <c r="A120">
        <v>2011</v>
      </c>
      <c r="B120" t="s">
        <v>0</v>
      </c>
      <c r="C120">
        <v>2014</v>
      </c>
      <c r="D120" t="s">
        <v>19</v>
      </c>
      <c r="E120" t="s">
        <v>486</v>
      </c>
      <c r="F120" t="s">
        <v>417</v>
      </c>
      <c r="H120" t="s">
        <v>487</v>
      </c>
      <c r="I120" t="s">
        <v>180</v>
      </c>
      <c r="J120">
        <v>734</v>
      </c>
      <c r="K120" s="2">
        <f t="shared" si="2"/>
        <v>66.727272727272734</v>
      </c>
      <c r="L120" t="s">
        <v>488</v>
      </c>
      <c r="M120">
        <f t="shared" si="3"/>
        <v>3</v>
      </c>
    </row>
    <row r="121" spans="1:13">
      <c r="A121">
        <v>2011</v>
      </c>
      <c r="B121" t="s">
        <v>0</v>
      </c>
      <c r="C121">
        <v>2011</v>
      </c>
      <c r="D121" t="s">
        <v>489</v>
      </c>
      <c r="H121" t="s">
        <v>490</v>
      </c>
      <c r="I121" t="s">
        <v>74</v>
      </c>
      <c r="J121">
        <v>26</v>
      </c>
      <c r="K121" s="2">
        <f t="shared" si="2"/>
        <v>1.8571428571428572</v>
      </c>
      <c r="L121" t="s">
        <v>491</v>
      </c>
      <c r="M121" t="str">
        <f t="shared" si="3"/>
        <v/>
      </c>
    </row>
    <row r="122" spans="1:13">
      <c r="A122">
        <v>2012</v>
      </c>
      <c r="B122" t="s">
        <v>2</v>
      </c>
      <c r="C122">
        <v>2017</v>
      </c>
      <c r="D122" t="s">
        <v>492</v>
      </c>
      <c r="E122" t="s">
        <v>172</v>
      </c>
      <c r="H122" t="s">
        <v>493</v>
      </c>
      <c r="I122" t="s">
        <v>433</v>
      </c>
      <c r="J122">
        <v>92</v>
      </c>
      <c r="K122" s="2">
        <f t="shared" si="2"/>
        <v>11.5</v>
      </c>
      <c r="L122" t="s">
        <v>494</v>
      </c>
      <c r="M122">
        <f t="shared" si="3"/>
        <v>5</v>
      </c>
    </row>
    <row r="123" spans="1:13">
      <c r="A123">
        <v>2012</v>
      </c>
      <c r="B123" t="s">
        <v>2</v>
      </c>
      <c r="C123">
        <v>2015</v>
      </c>
      <c r="D123" t="s">
        <v>496</v>
      </c>
      <c r="H123" t="s">
        <v>497</v>
      </c>
      <c r="I123" t="s">
        <v>498</v>
      </c>
      <c r="J123">
        <v>174</v>
      </c>
      <c r="K123" s="2">
        <f t="shared" si="2"/>
        <v>17.399999999999999</v>
      </c>
      <c r="L123" t="s">
        <v>499</v>
      </c>
      <c r="M123">
        <f t="shared" si="3"/>
        <v>3</v>
      </c>
    </row>
    <row r="124" spans="1:13">
      <c r="A124">
        <v>2012</v>
      </c>
      <c r="B124" t="s">
        <v>2</v>
      </c>
      <c r="C124">
        <v>2013</v>
      </c>
      <c r="D124" t="s">
        <v>500</v>
      </c>
      <c r="H124" t="s">
        <v>501</v>
      </c>
      <c r="I124" t="s">
        <v>502</v>
      </c>
      <c r="J124">
        <v>128</v>
      </c>
      <c r="K124" s="2">
        <f t="shared" si="2"/>
        <v>10.666666666666666</v>
      </c>
      <c r="L124" t="s">
        <v>503</v>
      </c>
      <c r="M124">
        <f t="shared" si="3"/>
        <v>1</v>
      </c>
    </row>
    <row r="125" spans="1:13">
      <c r="A125">
        <v>2012</v>
      </c>
      <c r="B125" t="s">
        <v>2</v>
      </c>
      <c r="C125">
        <v>2013</v>
      </c>
      <c r="D125" t="s">
        <v>504</v>
      </c>
      <c r="E125" t="s">
        <v>505</v>
      </c>
      <c r="H125" t="s">
        <v>506</v>
      </c>
      <c r="I125" t="s">
        <v>74</v>
      </c>
      <c r="J125">
        <v>4</v>
      </c>
      <c r="K125" s="2">
        <f t="shared" si="2"/>
        <v>0.33333333333333331</v>
      </c>
      <c r="L125" t="s">
        <v>507</v>
      </c>
      <c r="M125" t="str">
        <f t="shared" si="3"/>
        <v/>
      </c>
    </row>
    <row r="126" spans="1:13">
      <c r="A126">
        <v>2012</v>
      </c>
      <c r="B126" t="s">
        <v>2</v>
      </c>
      <c r="C126">
        <v>2013</v>
      </c>
      <c r="D126" t="s">
        <v>28</v>
      </c>
      <c r="E126" t="s">
        <v>508</v>
      </c>
      <c r="F126" t="s">
        <v>509</v>
      </c>
      <c r="H126" t="s">
        <v>510</v>
      </c>
      <c r="I126" t="s">
        <v>511</v>
      </c>
      <c r="J126">
        <v>24</v>
      </c>
      <c r="K126" s="2">
        <f t="shared" si="2"/>
        <v>2</v>
      </c>
      <c r="L126" t="s">
        <v>512</v>
      </c>
      <c r="M126">
        <f t="shared" si="3"/>
        <v>1</v>
      </c>
    </row>
    <row r="127" spans="1:13">
      <c r="A127">
        <v>2012</v>
      </c>
      <c r="B127" t="s">
        <v>2</v>
      </c>
      <c r="C127">
        <v>2017</v>
      </c>
      <c r="D127" t="s">
        <v>486</v>
      </c>
      <c r="E127" t="s">
        <v>19</v>
      </c>
      <c r="F127" t="s">
        <v>417</v>
      </c>
      <c r="H127" t="s">
        <v>513</v>
      </c>
      <c r="I127" t="s">
        <v>456</v>
      </c>
      <c r="J127">
        <v>177</v>
      </c>
      <c r="K127" s="2">
        <f t="shared" si="2"/>
        <v>22.125</v>
      </c>
      <c r="L127" t="s">
        <v>514</v>
      </c>
      <c r="M127">
        <f t="shared" si="3"/>
        <v>5</v>
      </c>
    </row>
    <row r="128" spans="1:13">
      <c r="A128">
        <v>2012</v>
      </c>
      <c r="B128" t="s">
        <v>2</v>
      </c>
      <c r="C128">
        <v>2016</v>
      </c>
      <c r="D128" t="s">
        <v>314</v>
      </c>
      <c r="E128" t="s">
        <v>516</v>
      </c>
      <c r="H128" t="s">
        <v>515</v>
      </c>
      <c r="I128" t="s">
        <v>180</v>
      </c>
      <c r="J128">
        <v>73</v>
      </c>
      <c r="K128" s="2">
        <f t="shared" si="2"/>
        <v>8.1111111111111107</v>
      </c>
      <c r="L128" t="s">
        <v>517</v>
      </c>
      <c r="M128">
        <f t="shared" si="3"/>
        <v>4</v>
      </c>
    </row>
    <row r="129" spans="1:13">
      <c r="A129">
        <v>2012</v>
      </c>
      <c r="B129" t="s">
        <v>2</v>
      </c>
      <c r="C129">
        <v>2014</v>
      </c>
      <c r="D129" t="s">
        <v>518</v>
      </c>
      <c r="E129" t="s">
        <v>519</v>
      </c>
      <c r="F129" t="s">
        <v>520</v>
      </c>
      <c r="G129" t="s">
        <v>521</v>
      </c>
      <c r="H129" t="s">
        <v>522</v>
      </c>
      <c r="I129" t="s">
        <v>523</v>
      </c>
      <c r="J129">
        <v>622</v>
      </c>
      <c r="K129" s="2">
        <f t="shared" si="2"/>
        <v>56.545454545454547</v>
      </c>
      <c r="L129" t="s">
        <v>524</v>
      </c>
      <c r="M129">
        <f t="shared" si="3"/>
        <v>2</v>
      </c>
    </row>
    <row r="130" spans="1:13">
      <c r="A130">
        <v>2012</v>
      </c>
      <c r="B130" t="s">
        <v>2</v>
      </c>
      <c r="C130">
        <v>2012</v>
      </c>
      <c r="D130" t="s">
        <v>525</v>
      </c>
      <c r="H130" t="s">
        <v>527</v>
      </c>
      <c r="I130" t="s">
        <v>74</v>
      </c>
      <c r="J130">
        <v>1</v>
      </c>
      <c r="K130" s="2">
        <f t="shared" ref="K130:K193" si="4">+J130/(2024-C130+1)</f>
        <v>7.6923076923076927E-2</v>
      </c>
      <c r="L130" t="s">
        <v>526</v>
      </c>
      <c r="M130" t="str">
        <f t="shared" si="3"/>
        <v/>
      </c>
    </row>
    <row r="131" spans="1:13">
      <c r="A131">
        <v>2012</v>
      </c>
      <c r="B131" t="s">
        <v>2</v>
      </c>
      <c r="C131">
        <v>2015</v>
      </c>
      <c r="D131" t="s">
        <v>23</v>
      </c>
      <c r="E131" t="s">
        <v>528</v>
      </c>
      <c r="H131" t="s">
        <v>529</v>
      </c>
      <c r="I131" t="s">
        <v>530</v>
      </c>
      <c r="J131">
        <v>391</v>
      </c>
      <c r="K131" s="2">
        <f t="shared" si="4"/>
        <v>39.1</v>
      </c>
      <c r="L131" t="s">
        <v>531</v>
      </c>
      <c r="M131">
        <f t="shared" ref="M131:M194" si="5">IF(I131&lt;&gt;"NA",+C131-A131,"")</f>
        <v>3</v>
      </c>
    </row>
    <row r="132" spans="1:13">
      <c r="A132">
        <v>2012</v>
      </c>
      <c r="B132" t="s">
        <v>2</v>
      </c>
      <c r="C132">
        <v>2014</v>
      </c>
      <c r="D132" t="s">
        <v>532</v>
      </c>
      <c r="E132" t="s">
        <v>533</v>
      </c>
      <c r="H132" t="s">
        <v>534</v>
      </c>
      <c r="I132" t="s">
        <v>203</v>
      </c>
      <c r="J132">
        <v>1534</v>
      </c>
      <c r="K132" s="2">
        <f t="shared" si="4"/>
        <v>139.45454545454547</v>
      </c>
      <c r="L132" t="s">
        <v>535</v>
      </c>
      <c r="M132">
        <f t="shared" si="5"/>
        <v>2</v>
      </c>
    </row>
    <row r="133" spans="1:13">
      <c r="A133">
        <v>2013</v>
      </c>
      <c r="B133" t="s">
        <v>6</v>
      </c>
      <c r="C133">
        <v>2014</v>
      </c>
      <c r="D133" t="s">
        <v>20</v>
      </c>
      <c r="H133" t="s">
        <v>536</v>
      </c>
      <c r="I133" t="s">
        <v>271</v>
      </c>
      <c r="J133">
        <v>39</v>
      </c>
      <c r="K133" s="2">
        <f t="shared" si="4"/>
        <v>3.5454545454545454</v>
      </c>
      <c r="L133" t="s">
        <v>537</v>
      </c>
      <c r="M133">
        <f t="shared" si="5"/>
        <v>1</v>
      </c>
    </row>
    <row r="134" spans="1:13" ht="15.75">
      <c r="A134">
        <v>2013</v>
      </c>
      <c r="B134" t="s">
        <v>6</v>
      </c>
      <c r="C134">
        <v>2016</v>
      </c>
      <c r="D134" t="s">
        <v>538</v>
      </c>
      <c r="E134" t="s">
        <v>539</v>
      </c>
      <c r="F134" t="s">
        <v>540</v>
      </c>
      <c r="H134" s="3" t="s">
        <v>541</v>
      </c>
      <c r="I134" t="s">
        <v>542</v>
      </c>
      <c r="J134">
        <v>267</v>
      </c>
      <c r="K134" s="2">
        <f t="shared" si="4"/>
        <v>29.666666666666668</v>
      </c>
      <c r="L134" t="s">
        <v>543</v>
      </c>
      <c r="M134">
        <f t="shared" si="5"/>
        <v>3</v>
      </c>
    </row>
    <row r="135" spans="1:13" ht="15.75">
      <c r="A135">
        <v>2013</v>
      </c>
      <c r="B135" t="s">
        <v>6</v>
      </c>
      <c r="C135">
        <v>2016</v>
      </c>
      <c r="D135" t="s">
        <v>544</v>
      </c>
      <c r="E135" t="s">
        <v>410</v>
      </c>
      <c r="H135" s="3" t="s">
        <v>545</v>
      </c>
      <c r="I135" t="s">
        <v>546</v>
      </c>
      <c r="J135">
        <v>411</v>
      </c>
      <c r="K135" s="2">
        <f t="shared" si="4"/>
        <v>45.666666666666664</v>
      </c>
      <c r="L135" t="s">
        <v>547</v>
      </c>
      <c r="M135">
        <f t="shared" si="5"/>
        <v>3</v>
      </c>
    </row>
    <row r="136" spans="1:13" ht="15.75">
      <c r="A136">
        <v>2013</v>
      </c>
      <c r="B136" t="s">
        <v>6</v>
      </c>
      <c r="C136">
        <v>2016</v>
      </c>
      <c r="D136" t="s">
        <v>548</v>
      </c>
      <c r="H136" s="3" t="s">
        <v>550</v>
      </c>
      <c r="I136" t="s">
        <v>287</v>
      </c>
      <c r="J136">
        <v>115</v>
      </c>
      <c r="K136" s="2">
        <f t="shared" si="4"/>
        <v>12.777777777777779</v>
      </c>
      <c r="L136" t="s">
        <v>549</v>
      </c>
      <c r="M136">
        <f t="shared" si="5"/>
        <v>3</v>
      </c>
    </row>
    <row r="137" spans="1:13" ht="15.75">
      <c r="A137">
        <v>2013</v>
      </c>
      <c r="B137" t="s">
        <v>6</v>
      </c>
      <c r="C137">
        <v>2015</v>
      </c>
      <c r="D137" t="s">
        <v>551</v>
      </c>
      <c r="E137" t="s">
        <v>552</v>
      </c>
      <c r="F137" t="s">
        <v>553</v>
      </c>
      <c r="H137" s="3" t="s">
        <v>554</v>
      </c>
      <c r="I137" t="s">
        <v>64</v>
      </c>
      <c r="J137">
        <v>160</v>
      </c>
      <c r="K137" s="2">
        <f t="shared" si="4"/>
        <v>16</v>
      </c>
      <c r="L137" t="s">
        <v>555</v>
      </c>
      <c r="M137">
        <f t="shared" si="5"/>
        <v>2</v>
      </c>
    </row>
    <row r="138" spans="1:13" ht="15.75">
      <c r="A138">
        <v>2013</v>
      </c>
      <c r="B138" t="s">
        <v>6</v>
      </c>
      <c r="C138">
        <v>2015</v>
      </c>
      <c r="D138" t="s">
        <v>556</v>
      </c>
      <c r="H138" s="3" t="s">
        <v>557</v>
      </c>
      <c r="I138" t="s">
        <v>180</v>
      </c>
      <c r="J138">
        <v>725</v>
      </c>
      <c r="K138" s="2">
        <f t="shared" si="4"/>
        <v>72.5</v>
      </c>
      <c r="L138" t="s">
        <v>558</v>
      </c>
      <c r="M138">
        <f t="shared" si="5"/>
        <v>2</v>
      </c>
    </row>
    <row r="139" spans="1:13" ht="15.75">
      <c r="A139">
        <v>2013</v>
      </c>
      <c r="B139" t="s">
        <v>6</v>
      </c>
      <c r="C139">
        <v>2013</v>
      </c>
      <c r="D139" t="s">
        <v>34</v>
      </c>
      <c r="E139" t="s">
        <v>559</v>
      </c>
      <c r="H139" s="3" t="s">
        <v>560</v>
      </c>
      <c r="I139" t="s">
        <v>74</v>
      </c>
      <c r="J139">
        <v>20</v>
      </c>
      <c r="K139" s="2">
        <f t="shared" si="4"/>
        <v>1.6666666666666667</v>
      </c>
      <c r="M139" t="str">
        <f t="shared" si="5"/>
        <v/>
      </c>
    </row>
    <row r="140" spans="1:13" ht="15.75">
      <c r="A140">
        <v>2013</v>
      </c>
      <c r="B140" t="s">
        <v>6</v>
      </c>
      <c r="C140">
        <v>2018</v>
      </c>
      <c r="D140" t="s">
        <v>561</v>
      </c>
      <c r="E140" t="s">
        <v>562</v>
      </c>
      <c r="F140" t="s">
        <v>563</v>
      </c>
      <c r="H140" s="3" t="s">
        <v>564</v>
      </c>
      <c r="I140" t="s">
        <v>565</v>
      </c>
      <c r="J140">
        <v>83</v>
      </c>
      <c r="K140" s="2">
        <f t="shared" si="4"/>
        <v>11.857142857142858</v>
      </c>
      <c r="L140" t="s">
        <v>566</v>
      </c>
      <c r="M140">
        <f t="shared" si="5"/>
        <v>5</v>
      </c>
    </row>
    <row r="141" spans="1:13" ht="15.75">
      <c r="A141">
        <v>2013</v>
      </c>
      <c r="B141" t="s">
        <v>6</v>
      </c>
      <c r="C141">
        <v>2018</v>
      </c>
      <c r="D141" t="s">
        <v>567</v>
      </c>
      <c r="H141" s="3" t="s">
        <v>569</v>
      </c>
      <c r="I141" t="s">
        <v>74</v>
      </c>
      <c r="J141">
        <v>4</v>
      </c>
      <c r="K141" s="2">
        <f t="shared" si="4"/>
        <v>0.5714285714285714</v>
      </c>
      <c r="L141" t="s">
        <v>568</v>
      </c>
      <c r="M141" t="str">
        <f t="shared" si="5"/>
        <v/>
      </c>
    </row>
    <row r="142" spans="1:13" ht="15.75">
      <c r="A142">
        <v>2013</v>
      </c>
      <c r="B142" t="s">
        <v>6</v>
      </c>
      <c r="C142">
        <v>2013</v>
      </c>
      <c r="D142" t="s">
        <v>570</v>
      </c>
      <c r="E142" t="s">
        <v>571</v>
      </c>
      <c r="F142" t="s">
        <v>572</v>
      </c>
      <c r="H142" s="3" t="s">
        <v>573</v>
      </c>
      <c r="I142" t="s">
        <v>74</v>
      </c>
      <c r="J142">
        <v>165</v>
      </c>
      <c r="K142" s="2">
        <f t="shared" si="4"/>
        <v>13.75</v>
      </c>
      <c r="L142" t="s">
        <v>574</v>
      </c>
      <c r="M142" t="str">
        <f t="shared" si="5"/>
        <v/>
      </c>
    </row>
    <row r="143" spans="1:13" ht="15.75">
      <c r="A143">
        <v>2013</v>
      </c>
      <c r="B143" t="s">
        <v>6</v>
      </c>
      <c r="C143">
        <v>2017</v>
      </c>
      <c r="D143" t="s">
        <v>575</v>
      </c>
      <c r="E143" t="s">
        <v>576</v>
      </c>
      <c r="H143" s="3" t="s">
        <v>577</v>
      </c>
      <c r="I143" t="s">
        <v>398</v>
      </c>
      <c r="J143">
        <v>318</v>
      </c>
      <c r="K143" s="2">
        <f t="shared" si="4"/>
        <v>39.75</v>
      </c>
      <c r="L143" t="s">
        <v>578</v>
      </c>
      <c r="M143">
        <f t="shared" si="5"/>
        <v>4</v>
      </c>
    </row>
    <row r="144" spans="1:13">
      <c r="A144">
        <v>2014</v>
      </c>
      <c r="B144" t="s">
        <v>289</v>
      </c>
      <c r="C144">
        <v>2016</v>
      </c>
      <c r="D144" t="s">
        <v>579</v>
      </c>
      <c r="E144" t="s">
        <v>446</v>
      </c>
      <c r="F144" t="s">
        <v>28</v>
      </c>
      <c r="H144" t="s">
        <v>580</v>
      </c>
      <c r="I144" t="s">
        <v>448</v>
      </c>
      <c r="J144">
        <v>26</v>
      </c>
      <c r="K144" s="2">
        <f t="shared" si="4"/>
        <v>2.8888888888888888</v>
      </c>
      <c r="L144" t="s">
        <v>449</v>
      </c>
      <c r="M144">
        <f t="shared" si="5"/>
        <v>2</v>
      </c>
    </row>
    <row r="145" spans="1:13">
      <c r="A145">
        <v>2014</v>
      </c>
      <c r="B145" t="s">
        <v>289</v>
      </c>
      <c r="C145">
        <v>2016</v>
      </c>
      <c r="D145" t="s">
        <v>581</v>
      </c>
      <c r="H145" t="s">
        <v>582</v>
      </c>
      <c r="I145" t="s">
        <v>287</v>
      </c>
      <c r="J145">
        <v>379</v>
      </c>
      <c r="K145" s="2">
        <f t="shared" si="4"/>
        <v>42.111111111111114</v>
      </c>
      <c r="L145" t="s">
        <v>583</v>
      </c>
      <c r="M145">
        <f t="shared" si="5"/>
        <v>2</v>
      </c>
    </row>
    <row r="146" spans="1:13">
      <c r="A146">
        <v>2014</v>
      </c>
      <c r="B146" t="s">
        <v>289</v>
      </c>
      <c r="C146">
        <v>2016</v>
      </c>
      <c r="D146" t="s">
        <v>584</v>
      </c>
      <c r="E146" t="s">
        <v>585</v>
      </c>
      <c r="F146" t="s">
        <v>489</v>
      </c>
      <c r="H146" t="s">
        <v>586</v>
      </c>
      <c r="I146" t="s">
        <v>180</v>
      </c>
      <c r="J146">
        <v>104</v>
      </c>
      <c r="K146" s="2">
        <f t="shared" si="4"/>
        <v>11.555555555555555</v>
      </c>
      <c r="L146" t="s">
        <v>587</v>
      </c>
      <c r="M146">
        <f t="shared" si="5"/>
        <v>2</v>
      </c>
    </row>
    <row r="147" spans="1:13">
      <c r="A147">
        <v>2014</v>
      </c>
      <c r="B147" t="s">
        <v>289</v>
      </c>
      <c r="C147">
        <v>2017</v>
      </c>
      <c r="D147" t="s">
        <v>556</v>
      </c>
      <c r="E147" t="s">
        <v>413</v>
      </c>
      <c r="H147" t="s">
        <v>588</v>
      </c>
      <c r="I147" t="s">
        <v>180</v>
      </c>
      <c r="J147">
        <v>580</v>
      </c>
      <c r="K147" s="2">
        <f t="shared" si="4"/>
        <v>72.5</v>
      </c>
      <c r="L147" t="s">
        <v>589</v>
      </c>
      <c r="M147">
        <f t="shared" si="5"/>
        <v>3</v>
      </c>
    </row>
    <row r="148" spans="1:13">
      <c r="A148">
        <v>2014</v>
      </c>
      <c r="B148" t="s">
        <v>289</v>
      </c>
      <c r="C148">
        <v>2019</v>
      </c>
      <c r="D148" t="s">
        <v>590</v>
      </c>
      <c r="E148" t="s">
        <v>591</v>
      </c>
      <c r="F148" t="s">
        <v>592</v>
      </c>
      <c r="H148" t="s">
        <v>593</v>
      </c>
      <c r="I148" t="s">
        <v>84</v>
      </c>
      <c r="J148">
        <v>152</v>
      </c>
      <c r="K148" s="2">
        <f t="shared" si="4"/>
        <v>25.333333333333332</v>
      </c>
      <c r="L148" t="s">
        <v>594</v>
      </c>
      <c r="M148">
        <f t="shared" si="5"/>
        <v>5</v>
      </c>
    </row>
    <row r="149" spans="1:13">
      <c r="A149">
        <v>2014</v>
      </c>
      <c r="B149" t="s">
        <v>289</v>
      </c>
      <c r="C149">
        <v>2015</v>
      </c>
      <c r="D149" t="s">
        <v>548</v>
      </c>
      <c r="E149" t="s">
        <v>595</v>
      </c>
      <c r="F149" t="s">
        <v>596</v>
      </c>
      <c r="H149" t="s">
        <v>597</v>
      </c>
      <c r="I149" t="s">
        <v>598</v>
      </c>
      <c r="J149">
        <v>364</v>
      </c>
      <c r="K149" s="2">
        <f t="shared" si="4"/>
        <v>36.4</v>
      </c>
      <c r="L149" t="s">
        <v>599</v>
      </c>
      <c r="M149">
        <f t="shared" si="5"/>
        <v>1</v>
      </c>
    </row>
    <row r="150" spans="1:13">
      <c r="A150">
        <v>2014</v>
      </c>
      <c r="B150" t="s">
        <v>289</v>
      </c>
      <c r="C150">
        <v>2014</v>
      </c>
      <c r="D150" t="s">
        <v>410</v>
      </c>
      <c r="H150" t="s">
        <v>600</v>
      </c>
      <c r="I150" t="s">
        <v>74</v>
      </c>
      <c r="J150">
        <v>0</v>
      </c>
      <c r="K150" s="2">
        <f t="shared" si="4"/>
        <v>0</v>
      </c>
      <c r="L150" t="s">
        <v>601</v>
      </c>
      <c r="M150" t="str">
        <f t="shared" si="5"/>
        <v/>
      </c>
    </row>
    <row r="151" spans="1:13">
      <c r="A151">
        <v>2014</v>
      </c>
      <c r="B151" t="s">
        <v>289</v>
      </c>
      <c r="C151">
        <v>2014</v>
      </c>
      <c r="D151" t="s">
        <v>602</v>
      </c>
      <c r="E151" t="s">
        <v>250</v>
      </c>
      <c r="H151" t="s">
        <v>603</v>
      </c>
      <c r="J151">
        <v>12</v>
      </c>
      <c r="K151" s="2">
        <f t="shared" si="4"/>
        <v>1.0909090909090908</v>
      </c>
      <c r="L151" t="s">
        <v>604</v>
      </c>
      <c r="M151">
        <f t="shared" si="5"/>
        <v>0</v>
      </c>
    </row>
    <row r="152" spans="1:13">
      <c r="A152">
        <v>2014</v>
      </c>
      <c r="B152" t="s">
        <v>289</v>
      </c>
      <c r="C152">
        <v>2014</v>
      </c>
      <c r="D152" t="s">
        <v>489</v>
      </c>
      <c r="E152" t="s">
        <v>611</v>
      </c>
      <c r="H152" t="s">
        <v>605</v>
      </c>
      <c r="I152" t="s">
        <v>74</v>
      </c>
      <c r="J152">
        <v>0</v>
      </c>
      <c r="K152" s="2">
        <f t="shared" si="4"/>
        <v>0</v>
      </c>
      <c r="M152" t="str">
        <f t="shared" si="5"/>
        <v/>
      </c>
    </row>
    <row r="153" spans="1:13">
      <c r="A153">
        <v>2014</v>
      </c>
      <c r="B153" t="s">
        <v>289</v>
      </c>
      <c r="C153">
        <v>2016</v>
      </c>
      <c r="D153" t="s">
        <v>232</v>
      </c>
      <c r="E153" t="s">
        <v>184</v>
      </c>
      <c r="F153" t="s">
        <v>606</v>
      </c>
      <c r="H153" t="s">
        <v>607</v>
      </c>
      <c r="I153" t="s">
        <v>180</v>
      </c>
      <c r="J153">
        <v>297</v>
      </c>
      <c r="K153" s="2">
        <f t="shared" si="4"/>
        <v>33</v>
      </c>
      <c r="L153" t="s">
        <v>608</v>
      </c>
      <c r="M153">
        <f t="shared" si="5"/>
        <v>2</v>
      </c>
    </row>
    <row r="154" spans="1:13">
      <c r="A154">
        <v>2015</v>
      </c>
      <c r="B154" t="s">
        <v>1</v>
      </c>
      <c r="C154">
        <v>2016</v>
      </c>
      <c r="D154" t="s">
        <v>345</v>
      </c>
      <c r="H154" t="s">
        <v>615</v>
      </c>
      <c r="I154" t="s">
        <v>448</v>
      </c>
      <c r="J154">
        <v>15</v>
      </c>
      <c r="K154" s="2">
        <f t="shared" si="4"/>
        <v>1.6666666666666667</v>
      </c>
      <c r="L154" t="s">
        <v>616</v>
      </c>
      <c r="M154">
        <f t="shared" si="5"/>
        <v>1</v>
      </c>
    </row>
    <row r="155" spans="1:13">
      <c r="A155">
        <v>2015</v>
      </c>
      <c r="B155" t="s">
        <v>1</v>
      </c>
      <c r="C155">
        <v>2020</v>
      </c>
      <c r="D155" t="s">
        <v>617</v>
      </c>
      <c r="E155" t="s">
        <v>618</v>
      </c>
      <c r="F155" t="s">
        <v>619</v>
      </c>
      <c r="H155" t="s">
        <v>620</v>
      </c>
      <c r="I155" t="s">
        <v>621</v>
      </c>
      <c r="J155">
        <v>14</v>
      </c>
      <c r="K155" s="2">
        <f t="shared" si="4"/>
        <v>2.8</v>
      </c>
      <c r="L155" t="s">
        <v>622</v>
      </c>
      <c r="M155">
        <f t="shared" si="5"/>
        <v>5</v>
      </c>
    </row>
    <row r="156" spans="1:13">
      <c r="A156">
        <v>2015</v>
      </c>
      <c r="B156" t="s">
        <v>1</v>
      </c>
      <c r="C156">
        <v>2015</v>
      </c>
      <c r="D156" t="s">
        <v>430</v>
      </c>
      <c r="E156" t="s">
        <v>570</v>
      </c>
      <c r="H156" t="s">
        <v>623</v>
      </c>
      <c r="I156" t="s">
        <v>433</v>
      </c>
      <c r="J156">
        <v>398</v>
      </c>
      <c r="K156" s="2">
        <f t="shared" si="4"/>
        <v>39.799999999999997</v>
      </c>
      <c r="L156" t="s">
        <v>624</v>
      </c>
      <c r="M156">
        <f t="shared" si="5"/>
        <v>0</v>
      </c>
    </row>
    <row r="157" spans="1:13">
      <c r="A157">
        <v>2015</v>
      </c>
      <c r="B157" t="s">
        <v>1</v>
      </c>
      <c r="C157">
        <v>2024</v>
      </c>
      <c r="D157" t="s">
        <v>486</v>
      </c>
      <c r="E157" t="s">
        <v>19</v>
      </c>
      <c r="F157" t="s">
        <v>417</v>
      </c>
      <c r="H157" t="s">
        <v>625</v>
      </c>
      <c r="I157" t="s">
        <v>495</v>
      </c>
      <c r="J157">
        <v>3</v>
      </c>
      <c r="K157" s="2">
        <f t="shared" si="4"/>
        <v>3</v>
      </c>
      <c r="L157" t="s">
        <v>626</v>
      </c>
      <c r="M157">
        <f t="shared" si="5"/>
        <v>9</v>
      </c>
    </row>
    <row r="158" spans="1:13">
      <c r="A158">
        <v>2015</v>
      </c>
      <c r="B158" t="s">
        <v>1</v>
      </c>
      <c r="C158">
        <v>2016</v>
      </c>
      <c r="D158" t="s">
        <v>627</v>
      </c>
      <c r="E158" t="s">
        <v>628</v>
      </c>
      <c r="H158" t="s">
        <v>629</v>
      </c>
      <c r="I158" t="s">
        <v>72</v>
      </c>
      <c r="J158">
        <v>40</v>
      </c>
      <c r="K158" s="2">
        <f t="shared" si="4"/>
        <v>4.4444444444444446</v>
      </c>
      <c r="L158" t="s">
        <v>630</v>
      </c>
      <c r="M158">
        <f t="shared" si="5"/>
        <v>1</v>
      </c>
    </row>
    <row r="159" spans="1:13">
      <c r="A159">
        <v>2015</v>
      </c>
      <c r="B159" t="s">
        <v>1</v>
      </c>
      <c r="C159">
        <v>2021</v>
      </c>
      <c r="D159" t="s">
        <v>314</v>
      </c>
      <c r="E159" t="s">
        <v>413</v>
      </c>
      <c r="F159" t="s">
        <v>631</v>
      </c>
      <c r="H159" t="s">
        <v>632</v>
      </c>
      <c r="I159" t="s">
        <v>287</v>
      </c>
      <c r="J159">
        <v>46</v>
      </c>
      <c r="K159" s="2">
        <f t="shared" si="4"/>
        <v>11.5</v>
      </c>
      <c r="L159" t="s">
        <v>633</v>
      </c>
      <c r="M159">
        <f t="shared" si="5"/>
        <v>6</v>
      </c>
    </row>
    <row r="160" spans="1:13">
      <c r="A160">
        <v>2015</v>
      </c>
      <c r="B160" t="s">
        <v>1</v>
      </c>
      <c r="C160">
        <v>2015</v>
      </c>
      <c r="D160" t="s">
        <v>634</v>
      </c>
      <c r="E160" t="s">
        <v>28</v>
      </c>
      <c r="H160" t="s">
        <v>635</v>
      </c>
      <c r="I160" t="s">
        <v>636</v>
      </c>
      <c r="J160">
        <v>106</v>
      </c>
      <c r="K160" s="2">
        <f t="shared" si="4"/>
        <v>10.6</v>
      </c>
      <c r="L160" t="s">
        <v>637</v>
      </c>
      <c r="M160">
        <f t="shared" si="5"/>
        <v>0</v>
      </c>
    </row>
    <row r="161" spans="1:13">
      <c r="A161">
        <v>2015</v>
      </c>
      <c r="B161" t="s">
        <v>1</v>
      </c>
      <c r="C161">
        <v>2016</v>
      </c>
      <c r="D161" t="s">
        <v>548</v>
      </c>
      <c r="E161" t="s">
        <v>611</v>
      </c>
      <c r="H161" t="s">
        <v>638</v>
      </c>
      <c r="I161" t="s">
        <v>456</v>
      </c>
      <c r="J161">
        <v>231</v>
      </c>
      <c r="K161" s="2">
        <f t="shared" si="4"/>
        <v>25.666666666666668</v>
      </c>
      <c r="L161" t="s">
        <v>639</v>
      </c>
      <c r="M161">
        <f t="shared" si="5"/>
        <v>1</v>
      </c>
    </row>
    <row r="162" spans="1:13">
      <c r="A162">
        <v>2015</v>
      </c>
      <c r="B162" t="s">
        <v>1</v>
      </c>
      <c r="C162">
        <v>2016</v>
      </c>
      <c r="D162" t="s">
        <v>640</v>
      </c>
      <c r="E162" t="s">
        <v>641</v>
      </c>
      <c r="F162" t="s">
        <v>410</v>
      </c>
      <c r="H162" s="7" t="s">
        <v>642</v>
      </c>
      <c r="I162" t="s">
        <v>546</v>
      </c>
      <c r="J162">
        <v>412</v>
      </c>
      <c r="K162" s="2">
        <f t="shared" si="4"/>
        <v>45.777777777777779</v>
      </c>
      <c r="L162" t="s">
        <v>547</v>
      </c>
      <c r="M162">
        <f t="shared" si="5"/>
        <v>1</v>
      </c>
    </row>
    <row r="163" spans="1:13">
      <c r="A163">
        <v>2015</v>
      </c>
      <c r="B163" t="s">
        <v>1</v>
      </c>
      <c r="C163">
        <v>2016</v>
      </c>
      <c r="D163" t="s">
        <v>584</v>
      </c>
      <c r="E163" t="s">
        <v>585</v>
      </c>
      <c r="F163" t="s">
        <v>489</v>
      </c>
      <c r="H163" s="7" t="s">
        <v>643</v>
      </c>
      <c r="I163" t="s">
        <v>74</v>
      </c>
      <c r="J163">
        <v>0</v>
      </c>
      <c r="K163" s="2">
        <f t="shared" si="4"/>
        <v>0</v>
      </c>
      <c r="M163" t="str">
        <f t="shared" si="5"/>
        <v/>
      </c>
    </row>
    <row r="164" spans="1:13">
      <c r="A164">
        <v>2016</v>
      </c>
      <c r="B164" t="s">
        <v>5</v>
      </c>
      <c r="C164">
        <v>2019</v>
      </c>
      <c r="D164" t="s">
        <v>645</v>
      </c>
      <c r="H164" t="s">
        <v>646</v>
      </c>
      <c r="I164" t="s">
        <v>64</v>
      </c>
      <c r="J164">
        <v>129</v>
      </c>
      <c r="K164" s="2">
        <f t="shared" si="4"/>
        <v>21.5</v>
      </c>
      <c r="L164" t="s">
        <v>647</v>
      </c>
      <c r="M164">
        <f t="shared" si="5"/>
        <v>3</v>
      </c>
    </row>
    <row r="165" spans="1:13">
      <c r="A165">
        <v>2016</v>
      </c>
      <c r="B165" t="s">
        <v>5</v>
      </c>
      <c r="C165">
        <v>2018</v>
      </c>
      <c r="D165" t="s">
        <v>648</v>
      </c>
      <c r="E165" t="s">
        <v>649</v>
      </c>
      <c r="H165" t="s">
        <v>651</v>
      </c>
      <c r="I165" t="s">
        <v>621</v>
      </c>
      <c r="J165">
        <v>177</v>
      </c>
      <c r="K165" s="2">
        <f t="shared" si="4"/>
        <v>25.285714285714285</v>
      </c>
      <c r="L165" t="s">
        <v>650</v>
      </c>
      <c r="M165">
        <f t="shared" si="5"/>
        <v>2</v>
      </c>
    </row>
    <row r="166" spans="1:13">
      <c r="A166">
        <v>2016</v>
      </c>
      <c r="B166" t="s">
        <v>5</v>
      </c>
      <c r="C166">
        <v>2019</v>
      </c>
      <c r="D166" t="s">
        <v>652</v>
      </c>
      <c r="E166" t="s">
        <v>653</v>
      </c>
      <c r="F166" t="s">
        <v>654</v>
      </c>
      <c r="H166" t="s">
        <v>655</v>
      </c>
      <c r="I166" t="s">
        <v>542</v>
      </c>
      <c r="J166">
        <v>83</v>
      </c>
      <c r="K166" s="2">
        <f t="shared" si="4"/>
        <v>13.833333333333334</v>
      </c>
      <c r="L166" t="s">
        <v>656</v>
      </c>
      <c r="M166">
        <f t="shared" si="5"/>
        <v>3</v>
      </c>
    </row>
    <row r="167" spans="1:13">
      <c r="A167">
        <v>2016</v>
      </c>
      <c r="B167" t="s">
        <v>5</v>
      </c>
      <c r="C167">
        <v>2020</v>
      </c>
      <c r="D167" t="s">
        <v>657</v>
      </c>
      <c r="H167" t="s">
        <v>658</v>
      </c>
      <c r="I167" t="s">
        <v>230</v>
      </c>
      <c r="J167">
        <v>223</v>
      </c>
      <c r="K167" s="2">
        <f t="shared" si="4"/>
        <v>44.6</v>
      </c>
      <c r="L167" t="s">
        <v>659</v>
      </c>
      <c r="M167">
        <f t="shared" si="5"/>
        <v>4</v>
      </c>
    </row>
    <row r="168" spans="1:13">
      <c r="A168">
        <v>2016</v>
      </c>
      <c r="B168" t="s">
        <v>5</v>
      </c>
      <c r="C168">
        <v>2021</v>
      </c>
      <c r="D168" t="s">
        <v>660</v>
      </c>
      <c r="E168" t="s">
        <v>19</v>
      </c>
      <c r="H168" t="s">
        <v>662</v>
      </c>
      <c r="I168" t="s">
        <v>287</v>
      </c>
      <c r="J168">
        <v>55</v>
      </c>
      <c r="K168" s="2">
        <f t="shared" si="4"/>
        <v>13.75</v>
      </c>
      <c r="L168" t="s">
        <v>661</v>
      </c>
      <c r="M168">
        <f t="shared" si="5"/>
        <v>5</v>
      </c>
    </row>
    <row r="169" spans="1:13" ht="15">
      <c r="A169">
        <v>2016</v>
      </c>
      <c r="B169" t="s">
        <v>5</v>
      </c>
      <c r="C169">
        <v>2022</v>
      </c>
      <c r="D169" t="s">
        <v>663</v>
      </c>
      <c r="E169" t="s">
        <v>664</v>
      </c>
      <c r="H169" s="8" t="s">
        <v>665</v>
      </c>
      <c r="I169" t="s">
        <v>495</v>
      </c>
      <c r="J169">
        <v>20</v>
      </c>
      <c r="K169" s="2">
        <f t="shared" si="4"/>
        <v>6.666666666666667</v>
      </c>
      <c r="L169" t="s">
        <v>666</v>
      </c>
      <c r="M169">
        <f t="shared" si="5"/>
        <v>6</v>
      </c>
    </row>
    <row r="170" spans="1:13">
      <c r="A170">
        <v>2016</v>
      </c>
      <c r="B170" t="s">
        <v>5</v>
      </c>
      <c r="C170">
        <v>2021</v>
      </c>
      <c r="D170" t="s">
        <v>413</v>
      </c>
      <c r="E170" t="s">
        <v>667</v>
      </c>
      <c r="F170" t="s">
        <v>668</v>
      </c>
      <c r="H170" t="s">
        <v>669</v>
      </c>
      <c r="I170" t="s">
        <v>456</v>
      </c>
      <c r="J170">
        <v>47</v>
      </c>
      <c r="K170" s="2">
        <f t="shared" si="4"/>
        <v>11.75</v>
      </c>
      <c r="L170" t="s">
        <v>670</v>
      </c>
      <c r="M170">
        <f t="shared" si="5"/>
        <v>5</v>
      </c>
    </row>
    <row r="171" spans="1:13">
      <c r="A171">
        <v>2016</v>
      </c>
      <c r="B171" t="s">
        <v>5</v>
      </c>
      <c r="C171">
        <v>2018</v>
      </c>
      <c r="D171" t="s">
        <v>673</v>
      </c>
      <c r="H171" t="s">
        <v>671</v>
      </c>
      <c r="I171" t="s">
        <v>84</v>
      </c>
      <c r="J171">
        <v>156</v>
      </c>
      <c r="K171" s="2">
        <f t="shared" si="4"/>
        <v>22.285714285714285</v>
      </c>
      <c r="L171" t="s">
        <v>672</v>
      </c>
      <c r="M171">
        <f t="shared" si="5"/>
        <v>2</v>
      </c>
    </row>
    <row r="172" spans="1:13">
      <c r="A172">
        <v>2016</v>
      </c>
      <c r="B172" t="s">
        <v>5</v>
      </c>
      <c r="C172">
        <v>2024</v>
      </c>
      <c r="D172" t="s">
        <v>674</v>
      </c>
      <c r="E172" t="s">
        <v>675</v>
      </c>
      <c r="H172" t="s">
        <v>676</v>
      </c>
      <c r="I172" t="s">
        <v>287</v>
      </c>
      <c r="J172">
        <v>4</v>
      </c>
      <c r="K172" s="2">
        <f t="shared" si="4"/>
        <v>4</v>
      </c>
      <c r="L172" t="s">
        <v>677</v>
      </c>
      <c r="M172">
        <f t="shared" si="5"/>
        <v>8</v>
      </c>
    </row>
    <row r="173" spans="1:13">
      <c r="A173">
        <v>2017</v>
      </c>
      <c r="B173" t="s">
        <v>3</v>
      </c>
      <c r="C173">
        <v>2022</v>
      </c>
      <c r="D173" t="s">
        <v>300</v>
      </c>
      <c r="E173" t="s">
        <v>680</v>
      </c>
      <c r="F173" s="7" t="s">
        <v>681</v>
      </c>
      <c r="G173" t="s">
        <v>682</v>
      </c>
      <c r="H173" s="7" t="s">
        <v>683</v>
      </c>
      <c r="I173" t="s">
        <v>287</v>
      </c>
      <c r="J173">
        <v>22</v>
      </c>
      <c r="K173" s="2">
        <f t="shared" si="4"/>
        <v>7.333333333333333</v>
      </c>
      <c r="L173" t="s">
        <v>687</v>
      </c>
      <c r="M173">
        <f t="shared" si="5"/>
        <v>5</v>
      </c>
    </row>
    <row r="174" spans="1:13">
      <c r="A174">
        <v>2017</v>
      </c>
      <c r="B174" t="s">
        <v>3</v>
      </c>
      <c r="C174">
        <v>2021</v>
      </c>
      <c r="D174" t="s">
        <v>684</v>
      </c>
      <c r="H174" s="7" t="s">
        <v>685</v>
      </c>
      <c r="I174" t="s">
        <v>498</v>
      </c>
      <c r="J174">
        <v>17</v>
      </c>
      <c r="K174" s="2">
        <f t="shared" si="4"/>
        <v>4.25</v>
      </c>
      <c r="L174" t="s">
        <v>686</v>
      </c>
      <c r="M174">
        <f t="shared" si="5"/>
        <v>4</v>
      </c>
    </row>
    <row r="175" spans="1:13">
      <c r="A175">
        <v>2017</v>
      </c>
      <c r="B175" t="s">
        <v>3</v>
      </c>
      <c r="C175">
        <v>2021</v>
      </c>
      <c r="D175" t="s">
        <v>691</v>
      </c>
      <c r="E175" t="s">
        <v>688</v>
      </c>
      <c r="F175" t="s">
        <v>689</v>
      </c>
      <c r="H175" s="7" t="s">
        <v>690</v>
      </c>
      <c r="I175" t="s">
        <v>203</v>
      </c>
      <c r="J175">
        <v>152</v>
      </c>
      <c r="K175" s="2">
        <f t="shared" si="4"/>
        <v>38</v>
      </c>
      <c r="L175" t="s">
        <v>692</v>
      </c>
      <c r="M175">
        <f t="shared" si="5"/>
        <v>4</v>
      </c>
    </row>
    <row r="176" spans="1:13">
      <c r="A176">
        <v>2017</v>
      </c>
      <c r="B176" t="s">
        <v>3</v>
      </c>
      <c r="C176">
        <v>2017</v>
      </c>
      <c r="D176" t="s">
        <v>693</v>
      </c>
      <c r="H176" s="7" t="s">
        <v>694</v>
      </c>
      <c r="I176" t="s">
        <v>695</v>
      </c>
      <c r="J176">
        <v>117</v>
      </c>
      <c r="K176" s="2">
        <f t="shared" si="4"/>
        <v>14.625</v>
      </c>
      <c r="L176" t="s">
        <v>696</v>
      </c>
      <c r="M176">
        <f t="shared" si="5"/>
        <v>0</v>
      </c>
    </row>
    <row r="177" spans="1:13">
      <c r="A177">
        <v>2017</v>
      </c>
      <c r="B177" t="s">
        <v>3</v>
      </c>
      <c r="C177">
        <v>2018</v>
      </c>
      <c r="D177" t="s">
        <v>697</v>
      </c>
      <c r="E177" t="s">
        <v>121</v>
      </c>
      <c r="H177" s="7" t="s">
        <v>698</v>
      </c>
      <c r="I177" t="s">
        <v>180</v>
      </c>
      <c r="J177">
        <v>58</v>
      </c>
      <c r="K177" s="2">
        <f t="shared" si="4"/>
        <v>8.2857142857142865</v>
      </c>
      <c r="L177" t="s">
        <v>699</v>
      </c>
      <c r="M177">
        <f t="shared" si="5"/>
        <v>1</v>
      </c>
    </row>
    <row r="178" spans="1:13">
      <c r="A178">
        <v>2017</v>
      </c>
      <c r="B178" t="s">
        <v>3</v>
      </c>
      <c r="C178">
        <v>2017</v>
      </c>
      <c r="D178" t="s">
        <v>410</v>
      </c>
      <c r="E178" t="s">
        <v>700</v>
      </c>
      <c r="H178" s="7" t="s">
        <v>701</v>
      </c>
      <c r="I178" t="s">
        <v>74</v>
      </c>
      <c r="J178">
        <v>0</v>
      </c>
      <c r="K178" s="2">
        <f t="shared" si="4"/>
        <v>0</v>
      </c>
      <c r="M178" t="str">
        <f t="shared" si="5"/>
        <v/>
      </c>
    </row>
    <row r="179" spans="1:13">
      <c r="A179">
        <v>2017</v>
      </c>
      <c r="B179" t="s">
        <v>3</v>
      </c>
      <c r="C179">
        <v>2020</v>
      </c>
      <c r="D179" t="s">
        <v>702</v>
      </c>
      <c r="E179" t="s">
        <v>703</v>
      </c>
      <c r="H179" s="7" t="s">
        <v>704</v>
      </c>
      <c r="I179" t="s">
        <v>287</v>
      </c>
      <c r="J179">
        <v>48</v>
      </c>
      <c r="K179" s="2">
        <f t="shared" si="4"/>
        <v>9.6</v>
      </c>
      <c r="L179" t="s">
        <v>705</v>
      </c>
      <c r="M179">
        <f t="shared" si="5"/>
        <v>3</v>
      </c>
    </row>
    <row r="180" spans="1:13">
      <c r="A180">
        <v>2017</v>
      </c>
      <c r="B180" t="s">
        <v>3</v>
      </c>
      <c r="C180">
        <v>2021</v>
      </c>
      <c r="D180" t="s">
        <v>706</v>
      </c>
      <c r="E180" t="s">
        <v>707</v>
      </c>
      <c r="F180" t="s">
        <v>708</v>
      </c>
      <c r="H180" s="7" t="s">
        <v>709</v>
      </c>
      <c r="I180" t="s">
        <v>498</v>
      </c>
      <c r="J180">
        <v>128</v>
      </c>
      <c r="K180" s="2">
        <f t="shared" si="4"/>
        <v>32</v>
      </c>
      <c r="L180" t="s">
        <v>710</v>
      </c>
      <c r="M180">
        <f t="shared" si="5"/>
        <v>4</v>
      </c>
    </row>
    <row r="181" spans="1:13">
      <c r="A181">
        <v>2017</v>
      </c>
      <c r="B181" t="s">
        <v>3</v>
      </c>
      <c r="C181">
        <v>2017</v>
      </c>
      <c r="D181" t="s">
        <v>486</v>
      </c>
      <c r="E181" t="s">
        <v>660</v>
      </c>
      <c r="H181" s="7" t="s">
        <v>711</v>
      </c>
      <c r="I181" t="s">
        <v>180</v>
      </c>
      <c r="J181">
        <v>120</v>
      </c>
      <c r="K181" s="2">
        <f t="shared" si="4"/>
        <v>15</v>
      </c>
      <c r="L181" t="s">
        <v>712</v>
      </c>
      <c r="M181">
        <f t="shared" si="5"/>
        <v>0</v>
      </c>
    </row>
    <row r="182" spans="1:13">
      <c r="A182">
        <v>2018</v>
      </c>
      <c r="B182" t="s">
        <v>0</v>
      </c>
      <c r="C182">
        <v>2019</v>
      </c>
      <c r="D182" t="s">
        <v>579</v>
      </c>
      <c r="E182" t="s">
        <v>446</v>
      </c>
      <c r="F182" t="s">
        <v>28</v>
      </c>
      <c r="H182" s="7" t="s">
        <v>714</v>
      </c>
      <c r="I182" t="s">
        <v>136</v>
      </c>
      <c r="J182">
        <v>25</v>
      </c>
      <c r="K182" s="2">
        <f t="shared" si="4"/>
        <v>4.166666666666667</v>
      </c>
      <c r="L182" t="s">
        <v>715</v>
      </c>
      <c r="M182">
        <f t="shared" si="5"/>
        <v>1</v>
      </c>
    </row>
    <row r="183" spans="1:13">
      <c r="A183">
        <v>2018</v>
      </c>
      <c r="B183" t="s">
        <v>0</v>
      </c>
      <c r="C183">
        <v>2018</v>
      </c>
      <c r="D183" t="s">
        <v>19</v>
      </c>
      <c r="H183" s="7" t="s">
        <v>716</v>
      </c>
      <c r="I183" t="s">
        <v>74</v>
      </c>
      <c r="J183">
        <v>5</v>
      </c>
      <c r="K183" s="2">
        <f t="shared" si="4"/>
        <v>0.7142857142857143</v>
      </c>
      <c r="L183" t="s">
        <v>717</v>
      </c>
      <c r="M183" t="str">
        <f t="shared" si="5"/>
        <v/>
      </c>
    </row>
    <row r="184" spans="1:13">
      <c r="A184">
        <v>2018</v>
      </c>
      <c r="B184" t="s">
        <v>0</v>
      </c>
      <c r="C184">
        <v>2021</v>
      </c>
      <c r="D184" t="s">
        <v>718</v>
      </c>
      <c r="E184" t="s">
        <v>719</v>
      </c>
      <c r="F184" t="s">
        <v>720</v>
      </c>
      <c r="H184" t="s">
        <v>721</v>
      </c>
      <c r="I184" t="s">
        <v>546</v>
      </c>
      <c r="J184">
        <v>294</v>
      </c>
      <c r="K184" s="2">
        <f t="shared" si="4"/>
        <v>73.5</v>
      </c>
      <c r="L184" t="s">
        <v>722</v>
      </c>
      <c r="M184">
        <f t="shared" si="5"/>
        <v>3</v>
      </c>
    </row>
    <row r="185" spans="1:13">
      <c r="A185">
        <v>2018</v>
      </c>
      <c r="B185" t="s">
        <v>0</v>
      </c>
      <c r="C185">
        <v>2022</v>
      </c>
      <c r="D185" t="s">
        <v>660</v>
      </c>
      <c r="H185" s="7" t="s">
        <v>723</v>
      </c>
      <c r="I185" t="s">
        <v>456</v>
      </c>
      <c r="J185">
        <v>45</v>
      </c>
      <c r="K185" s="2">
        <f t="shared" si="4"/>
        <v>15</v>
      </c>
      <c r="L185" t="s">
        <v>724</v>
      </c>
      <c r="M185">
        <f t="shared" si="5"/>
        <v>4</v>
      </c>
    </row>
    <row r="186" spans="1:13">
      <c r="A186">
        <v>2018</v>
      </c>
      <c r="B186" t="s">
        <v>0</v>
      </c>
      <c r="C186">
        <v>2018</v>
      </c>
      <c r="D186" t="s">
        <v>725</v>
      </c>
      <c r="H186" s="7" t="s">
        <v>726</v>
      </c>
      <c r="I186" t="s">
        <v>74</v>
      </c>
      <c r="J186">
        <v>0</v>
      </c>
      <c r="K186" s="2">
        <f t="shared" si="4"/>
        <v>0</v>
      </c>
      <c r="M186" t="str">
        <f t="shared" si="5"/>
        <v/>
      </c>
    </row>
    <row r="187" spans="1:13">
      <c r="A187">
        <v>2018</v>
      </c>
      <c r="B187" t="s">
        <v>0</v>
      </c>
      <c r="C187">
        <v>2020</v>
      </c>
      <c r="D187" t="s">
        <v>486</v>
      </c>
      <c r="E187" t="s">
        <v>727</v>
      </c>
      <c r="F187" t="s">
        <v>728</v>
      </c>
      <c r="H187" s="7" t="s">
        <v>729</v>
      </c>
      <c r="I187" t="s">
        <v>495</v>
      </c>
      <c r="J187">
        <v>37</v>
      </c>
      <c r="K187" s="2">
        <f t="shared" si="4"/>
        <v>7.4</v>
      </c>
      <c r="L187" t="s">
        <v>730</v>
      </c>
      <c r="M187">
        <f t="shared" si="5"/>
        <v>2</v>
      </c>
    </row>
    <row r="188" spans="1:13">
      <c r="A188">
        <v>2018</v>
      </c>
      <c r="B188" t="s">
        <v>0</v>
      </c>
      <c r="C188">
        <v>2018</v>
      </c>
      <c r="D188" t="s">
        <v>731</v>
      </c>
      <c r="E188" t="s">
        <v>732</v>
      </c>
      <c r="F188" t="s">
        <v>406</v>
      </c>
      <c r="H188" s="7" t="s">
        <v>733</v>
      </c>
      <c r="I188" t="s">
        <v>74</v>
      </c>
      <c r="J188">
        <v>0</v>
      </c>
      <c r="K188" s="2">
        <f t="shared" si="4"/>
        <v>0</v>
      </c>
      <c r="L188" t="s">
        <v>734</v>
      </c>
      <c r="M188" t="str">
        <f t="shared" si="5"/>
        <v/>
      </c>
    </row>
    <row r="189" spans="1:13">
      <c r="A189">
        <v>2018</v>
      </c>
      <c r="B189" t="s">
        <v>0</v>
      </c>
      <c r="C189">
        <v>2023</v>
      </c>
      <c r="D189" t="s">
        <v>735</v>
      </c>
      <c r="E189" t="s">
        <v>482</v>
      </c>
      <c r="H189" s="7" t="s">
        <v>736</v>
      </c>
      <c r="I189" t="s">
        <v>287</v>
      </c>
      <c r="J189">
        <v>3</v>
      </c>
      <c r="K189" s="2">
        <f t="shared" si="4"/>
        <v>1.5</v>
      </c>
      <c r="L189" t="s">
        <v>737</v>
      </c>
      <c r="M189">
        <f t="shared" si="5"/>
        <v>5</v>
      </c>
    </row>
    <row r="190" spans="1:13">
      <c r="A190">
        <v>2019</v>
      </c>
      <c r="B190" t="s">
        <v>2</v>
      </c>
      <c r="C190">
        <v>2022</v>
      </c>
      <c r="D190" t="s">
        <v>239</v>
      </c>
      <c r="E190" t="s">
        <v>739</v>
      </c>
      <c r="H190" t="s">
        <v>740</v>
      </c>
      <c r="I190" t="s">
        <v>180</v>
      </c>
      <c r="J190">
        <v>6</v>
      </c>
      <c r="K190" s="2">
        <f t="shared" si="4"/>
        <v>2</v>
      </c>
      <c r="L190" t="s">
        <v>741</v>
      </c>
      <c r="M190">
        <f t="shared" si="5"/>
        <v>3</v>
      </c>
    </row>
    <row r="191" spans="1:13">
      <c r="A191">
        <v>2019</v>
      </c>
      <c r="B191" t="s">
        <v>2</v>
      </c>
      <c r="C191">
        <v>2020</v>
      </c>
      <c r="D191" s="9" t="s">
        <v>742</v>
      </c>
      <c r="E191" s="9" t="s">
        <v>743</v>
      </c>
      <c r="F191" t="s">
        <v>744</v>
      </c>
      <c r="H191" s="9" t="s">
        <v>745</v>
      </c>
      <c r="I191" s="9" t="s">
        <v>74</v>
      </c>
      <c r="J191">
        <v>13</v>
      </c>
      <c r="K191" s="2">
        <f t="shared" si="4"/>
        <v>2.6</v>
      </c>
      <c r="L191" t="s">
        <v>746</v>
      </c>
      <c r="M191" t="str">
        <f t="shared" si="5"/>
        <v/>
      </c>
    </row>
    <row r="192" spans="1:13">
      <c r="A192">
        <v>2019</v>
      </c>
      <c r="B192" t="s">
        <v>2</v>
      </c>
      <c r="C192">
        <v>2020</v>
      </c>
      <c r="D192" t="s">
        <v>747</v>
      </c>
      <c r="E192" t="s">
        <v>748</v>
      </c>
      <c r="F192" t="s">
        <v>751</v>
      </c>
      <c r="H192" t="s">
        <v>749</v>
      </c>
      <c r="I192" t="s">
        <v>750</v>
      </c>
      <c r="J192">
        <v>123</v>
      </c>
      <c r="K192" s="2">
        <f t="shared" si="4"/>
        <v>24.6</v>
      </c>
      <c r="L192" t="s">
        <v>752</v>
      </c>
      <c r="M192">
        <f t="shared" si="5"/>
        <v>1</v>
      </c>
    </row>
    <row r="193" spans="1:13">
      <c r="A193">
        <v>2019</v>
      </c>
      <c r="B193" t="s">
        <v>2</v>
      </c>
      <c r="C193">
        <v>2019</v>
      </c>
      <c r="D193" t="s">
        <v>663</v>
      </c>
      <c r="E193" t="s">
        <v>34</v>
      </c>
      <c r="F193" t="s">
        <v>753</v>
      </c>
      <c r="H193" t="s">
        <v>754</v>
      </c>
      <c r="I193" t="s">
        <v>74</v>
      </c>
      <c r="J193">
        <v>0</v>
      </c>
      <c r="K193" s="2">
        <f t="shared" si="4"/>
        <v>0</v>
      </c>
      <c r="L193" t="s">
        <v>755</v>
      </c>
      <c r="M193" t="str">
        <f t="shared" si="5"/>
        <v/>
      </c>
    </row>
    <row r="194" spans="1:13">
      <c r="A194">
        <v>2019</v>
      </c>
      <c r="B194" t="s">
        <v>2</v>
      </c>
      <c r="C194">
        <v>2021</v>
      </c>
      <c r="D194" t="s">
        <v>660</v>
      </c>
      <c r="E194" t="s">
        <v>486</v>
      </c>
      <c r="H194" t="s">
        <v>756</v>
      </c>
      <c r="I194" t="s">
        <v>287</v>
      </c>
      <c r="J194">
        <v>36</v>
      </c>
      <c r="K194" s="2">
        <f t="shared" ref="K194:K257" si="6">+J194/(2024-C194+1)</f>
        <v>9</v>
      </c>
      <c r="L194" t="s">
        <v>757</v>
      </c>
      <c r="M194">
        <f t="shared" si="5"/>
        <v>2</v>
      </c>
    </row>
    <row r="195" spans="1:13">
      <c r="A195">
        <v>2019</v>
      </c>
      <c r="B195" t="s">
        <v>2</v>
      </c>
      <c r="C195">
        <v>2020</v>
      </c>
      <c r="D195" t="s">
        <v>758</v>
      </c>
      <c r="H195" t="s">
        <v>760</v>
      </c>
      <c r="I195" t="s">
        <v>74</v>
      </c>
      <c r="J195">
        <v>84</v>
      </c>
      <c r="K195" s="2">
        <f t="shared" si="6"/>
        <v>16.8</v>
      </c>
      <c r="L195" t="s">
        <v>759</v>
      </c>
      <c r="M195" t="str">
        <f t="shared" ref="M195:M258" si="7">IF(I195&lt;&gt;"NA",+C195-A195,"")</f>
        <v/>
      </c>
    </row>
    <row r="196" spans="1:13">
      <c r="A196">
        <v>2019</v>
      </c>
      <c r="B196" t="s">
        <v>2</v>
      </c>
      <c r="C196">
        <v>2023</v>
      </c>
      <c r="D196" t="s">
        <v>157</v>
      </c>
      <c r="E196" t="s">
        <v>114</v>
      </c>
      <c r="F196" t="s">
        <v>250</v>
      </c>
      <c r="H196" t="s">
        <v>761</v>
      </c>
      <c r="I196" t="s">
        <v>498</v>
      </c>
      <c r="J196">
        <v>0</v>
      </c>
      <c r="K196" s="2">
        <f t="shared" si="6"/>
        <v>0</v>
      </c>
      <c r="L196" t="s">
        <v>762</v>
      </c>
      <c r="M196">
        <f t="shared" si="7"/>
        <v>4</v>
      </c>
    </row>
    <row r="197" spans="1:13">
      <c r="A197">
        <v>2019</v>
      </c>
      <c r="B197" t="s">
        <v>2</v>
      </c>
      <c r="C197">
        <v>2021</v>
      </c>
      <c r="D197" t="s">
        <v>764</v>
      </c>
      <c r="E197" t="s">
        <v>765</v>
      </c>
      <c r="F197" t="s">
        <v>430</v>
      </c>
      <c r="G197" t="s">
        <v>766</v>
      </c>
      <c r="H197" t="s">
        <v>763</v>
      </c>
      <c r="I197" t="s">
        <v>523</v>
      </c>
      <c r="J197">
        <v>101</v>
      </c>
      <c r="K197" s="2">
        <f t="shared" si="6"/>
        <v>25.25</v>
      </c>
      <c r="L197" t="s">
        <v>767</v>
      </c>
      <c r="M197">
        <f t="shared" si="7"/>
        <v>2</v>
      </c>
    </row>
    <row r="198" spans="1:13">
      <c r="A198">
        <v>2019</v>
      </c>
      <c r="B198" t="s">
        <v>2</v>
      </c>
      <c r="C198">
        <v>2021</v>
      </c>
      <c r="D198" t="s">
        <v>645</v>
      </c>
      <c r="E198" t="s">
        <v>769</v>
      </c>
      <c r="F198" t="s">
        <v>770</v>
      </c>
      <c r="H198" t="s">
        <v>768</v>
      </c>
      <c r="I198" t="s">
        <v>347</v>
      </c>
      <c r="J198">
        <v>26</v>
      </c>
      <c r="K198" s="2">
        <f t="shared" si="6"/>
        <v>6.5</v>
      </c>
      <c r="L198" t="s">
        <v>771</v>
      </c>
      <c r="M198">
        <f t="shared" si="7"/>
        <v>2</v>
      </c>
    </row>
    <row r="199" spans="1:13">
      <c r="A199">
        <v>2020</v>
      </c>
      <c r="B199" t="s">
        <v>774</v>
      </c>
      <c r="C199">
        <v>2021</v>
      </c>
      <c r="D199" t="s">
        <v>548</v>
      </c>
      <c r="E199" t="s">
        <v>660</v>
      </c>
      <c r="F199" t="s">
        <v>775</v>
      </c>
      <c r="H199" t="s">
        <v>776</v>
      </c>
      <c r="I199" t="s">
        <v>287</v>
      </c>
      <c r="J199">
        <v>44</v>
      </c>
      <c r="K199" s="2">
        <f t="shared" si="6"/>
        <v>11</v>
      </c>
      <c r="L199" t="s">
        <v>777</v>
      </c>
      <c r="M199">
        <f t="shared" si="7"/>
        <v>1</v>
      </c>
    </row>
    <row r="200" spans="1:13">
      <c r="A200">
        <v>2020</v>
      </c>
      <c r="B200" t="s">
        <v>774</v>
      </c>
      <c r="C200">
        <v>2020</v>
      </c>
      <c r="D200" t="s">
        <v>405</v>
      </c>
      <c r="E200" t="s">
        <v>778</v>
      </c>
      <c r="F200" t="s">
        <v>404</v>
      </c>
      <c r="G200" t="s">
        <v>406</v>
      </c>
      <c r="H200" t="s">
        <v>779</v>
      </c>
      <c r="I200" t="s">
        <v>74</v>
      </c>
      <c r="J200">
        <v>0</v>
      </c>
      <c r="K200" s="2">
        <f t="shared" si="6"/>
        <v>0</v>
      </c>
      <c r="L200" t="s">
        <v>780</v>
      </c>
      <c r="M200" t="str">
        <f t="shared" si="7"/>
        <v/>
      </c>
    </row>
    <row r="201" spans="1:13">
      <c r="A201">
        <v>2020</v>
      </c>
      <c r="B201" t="s">
        <v>774</v>
      </c>
      <c r="C201">
        <v>2024</v>
      </c>
      <c r="D201" t="s">
        <v>781</v>
      </c>
      <c r="E201" t="s">
        <v>782</v>
      </c>
      <c r="F201" t="s">
        <v>783</v>
      </c>
      <c r="H201" t="s">
        <v>784</v>
      </c>
      <c r="I201" t="s">
        <v>287</v>
      </c>
      <c r="J201">
        <v>3</v>
      </c>
      <c r="K201" s="2">
        <f t="shared" si="6"/>
        <v>3</v>
      </c>
      <c r="L201" t="s">
        <v>785</v>
      </c>
      <c r="M201">
        <f t="shared" si="7"/>
        <v>4</v>
      </c>
    </row>
    <row r="202" spans="1:13">
      <c r="A202">
        <v>2020</v>
      </c>
      <c r="B202" t="s">
        <v>774</v>
      </c>
      <c r="C202">
        <v>2020</v>
      </c>
      <c r="D202" t="s">
        <v>114</v>
      </c>
      <c r="E202" t="s">
        <v>786</v>
      </c>
      <c r="H202" t="s">
        <v>787</v>
      </c>
      <c r="I202" t="s">
        <v>74</v>
      </c>
      <c r="J202">
        <v>4</v>
      </c>
      <c r="K202" s="2">
        <f t="shared" si="6"/>
        <v>0.8</v>
      </c>
      <c r="L202" t="s">
        <v>788</v>
      </c>
      <c r="M202" t="str">
        <f t="shared" si="7"/>
        <v/>
      </c>
    </row>
    <row r="203" spans="1:13">
      <c r="A203">
        <v>2020</v>
      </c>
      <c r="B203" t="s">
        <v>774</v>
      </c>
      <c r="C203">
        <v>2022</v>
      </c>
      <c r="D203" t="s">
        <v>795</v>
      </c>
      <c r="E203" t="s">
        <v>581</v>
      </c>
      <c r="H203" t="s">
        <v>796</v>
      </c>
      <c r="I203" t="s">
        <v>287</v>
      </c>
      <c r="J203">
        <v>51</v>
      </c>
      <c r="K203" s="2">
        <f t="shared" si="6"/>
        <v>17</v>
      </c>
      <c r="L203" t="s">
        <v>797</v>
      </c>
      <c r="M203">
        <f t="shared" si="7"/>
        <v>2</v>
      </c>
    </row>
    <row r="204" spans="1:13">
      <c r="A204">
        <v>2020</v>
      </c>
      <c r="B204" t="s">
        <v>774</v>
      </c>
      <c r="C204">
        <v>2020</v>
      </c>
      <c r="D204" t="s">
        <v>19</v>
      </c>
      <c r="E204" t="s">
        <v>789</v>
      </c>
      <c r="H204" t="s">
        <v>790</v>
      </c>
      <c r="I204" t="s">
        <v>74</v>
      </c>
      <c r="J204">
        <v>8</v>
      </c>
      <c r="K204" s="2">
        <f t="shared" si="6"/>
        <v>1.6</v>
      </c>
      <c r="L204" t="s">
        <v>791</v>
      </c>
      <c r="M204" t="str">
        <f t="shared" si="7"/>
        <v/>
      </c>
    </row>
    <row r="205" spans="1:13">
      <c r="A205">
        <v>2020</v>
      </c>
      <c r="B205" t="s">
        <v>774</v>
      </c>
      <c r="C205">
        <v>2020</v>
      </c>
      <c r="D205" t="s">
        <v>792</v>
      </c>
      <c r="E205" t="s">
        <v>793</v>
      </c>
      <c r="H205" t="s">
        <v>794</v>
      </c>
      <c r="I205" t="s">
        <v>74</v>
      </c>
      <c r="J205">
        <v>6</v>
      </c>
      <c r="K205" s="2">
        <f t="shared" si="6"/>
        <v>1.2</v>
      </c>
      <c r="M205" t="str">
        <f t="shared" si="7"/>
        <v/>
      </c>
    </row>
    <row r="206" spans="1:13">
      <c r="A206">
        <v>2020</v>
      </c>
      <c r="B206" t="s">
        <v>774</v>
      </c>
      <c r="C206">
        <v>2019</v>
      </c>
      <c r="D206" t="s">
        <v>798</v>
      </c>
      <c r="E206" t="s">
        <v>799</v>
      </c>
      <c r="H206" t="s">
        <v>800</v>
      </c>
      <c r="I206" t="s">
        <v>74</v>
      </c>
      <c r="J206">
        <v>49</v>
      </c>
      <c r="K206" s="2">
        <f t="shared" si="6"/>
        <v>8.1666666666666661</v>
      </c>
      <c r="L206" t="s">
        <v>801</v>
      </c>
      <c r="M206" t="str">
        <f t="shared" si="7"/>
        <v/>
      </c>
    </row>
    <row r="207" spans="1:13">
      <c r="A207">
        <v>2020</v>
      </c>
      <c r="B207" t="s">
        <v>774</v>
      </c>
      <c r="C207">
        <v>2021</v>
      </c>
      <c r="D207" t="s">
        <v>719</v>
      </c>
      <c r="E207" t="s">
        <v>802</v>
      </c>
      <c r="F207" t="s">
        <v>803</v>
      </c>
      <c r="G207" t="s">
        <v>718</v>
      </c>
      <c r="H207" t="s">
        <v>804</v>
      </c>
      <c r="I207" t="s">
        <v>74</v>
      </c>
      <c r="J207">
        <v>46</v>
      </c>
      <c r="K207" s="2">
        <f t="shared" si="6"/>
        <v>11.5</v>
      </c>
      <c r="L207" t="s">
        <v>805</v>
      </c>
      <c r="M207" t="str">
        <f t="shared" si="7"/>
        <v/>
      </c>
    </row>
    <row r="208" spans="1:13">
      <c r="A208">
        <v>2020</v>
      </c>
      <c r="B208" t="s">
        <v>774</v>
      </c>
      <c r="C208">
        <v>2023</v>
      </c>
      <c r="D208" t="s">
        <v>806</v>
      </c>
      <c r="E208" t="s">
        <v>807</v>
      </c>
      <c r="H208" t="s">
        <v>808</v>
      </c>
      <c r="I208" t="s">
        <v>180</v>
      </c>
      <c r="J208">
        <v>3</v>
      </c>
      <c r="K208" s="2">
        <f t="shared" si="6"/>
        <v>1.5</v>
      </c>
      <c r="L208" t="s">
        <v>809</v>
      </c>
      <c r="M208">
        <f t="shared" si="7"/>
        <v>3</v>
      </c>
    </row>
    <row r="209" spans="1:13">
      <c r="A209">
        <v>2020</v>
      </c>
      <c r="B209" t="s">
        <v>774</v>
      </c>
      <c r="C209">
        <v>2021</v>
      </c>
      <c r="D209" t="s">
        <v>810</v>
      </c>
      <c r="E209" t="s">
        <v>228</v>
      </c>
      <c r="H209" t="s">
        <v>811</v>
      </c>
      <c r="I209" t="s">
        <v>180</v>
      </c>
      <c r="J209">
        <v>8</v>
      </c>
      <c r="K209" s="2">
        <f t="shared" si="6"/>
        <v>2</v>
      </c>
      <c r="L209" t="s">
        <v>812</v>
      </c>
      <c r="M209">
        <f t="shared" si="7"/>
        <v>1</v>
      </c>
    </row>
    <row r="210" spans="1:13">
      <c r="A210">
        <v>2021</v>
      </c>
      <c r="B210" t="s">
        <v>774</v>
      </c>
      <c r="C210">
        <v>2023</v>
      </c>
      <c r="D210" t="s">
        <v>813</v>
      </c>
      <c r="E210" t="s">
        <v>300</v>
      </c>
      <c r="F210" t="s">
        <v>814</v>
      </c>
      <c r="G210" t="s">
        <v>815</v>
      </c>
      <c r="H210" s="10" t="s">
        <v>816</v>
      </c>
      <c r="I210" t="s">
        <v>817</v>
      </c>
      <c r="J210">
        <v>3</v>
      </c>
      <c r="K210" s="2">
        <f t="shared" si="6"/>
        <v>1.5</v>
      </c>
      <c r="L210" t="s">
        <v>818</v>
      </c>
      <c r="M210">
        <f t="shared" si="7"/>
        <v>2</v>
      </c>
    </row>
    <row r="211" spans="1:13">
      <c r="A211">
        <v>2021</v>
      </c>
      <c r="B211" t="s">
        <v>774</v>
      </c>
      <c r="C211">
        <v>2022</v>
      </c>
      <c r="D211" t="s">
        <v>496</v>
      </c>
      <c r="E211" t="s">
        <v>819</v>
      </c>
      <c r="F211" t="s">
        <v>820</v>
      </c>
      <c r="H211" t="s">
        <v>821</v>
      </c>
      <c r="I211" t="s">
        <v>180</v>
      </c>
      <c r="J211">
        <v>40</v>
      </c>
      <c r="K211" s="2">
        <f t="shared" si="6"/>
        <v>13.333333333333334</v>
      </c>
      <c r="L211" t="s">
        <v>822</v>
      </c>
      <c r="M211">
        <f t="shared" si="7"/>
        <v>1</v>
      </c>
    </row>
    <row r="212" spans="1:13">
      <c r="A212">
        <v>2021</v>
      </c>
      <c r="B212" t="s">
        <v>774</v>
      </c>
      <c r="C212">
        <v>2022</v>
      </c>
      <c r="D212" t="s">
        <v>657</v>
      </c>
      <c r="E212" t="s">
        <v>823</v>
      </c>
      <c r="H212" t="s">
        <v>824</v>
      </c>
      <c r="I212" t="s">
        <v>74</v>
      </c>
      <c r="J212">
        <v>8</v>
      </c>
      <c r="K212" s="2">
        <f t="shared" si="6"/>
        <v>2.6666666666666665</v>
      </c>
      <c r="L212" t="s">
        <v>825</v>
      </c>
      <c r="M212" t="str">
        <f t="shared" si="7"/>
        <v/>
      </c>
    </row>
    <row r="213" spans="1:13">
      <c r="A213">
        <v>2021</v>
      </c>
      <c r="B213" t="s">
        <v>774</v>
      </c>
      <c r="C213">
        <v>2023</v>
      </c>
      <c r="D213" t="s">
        <v>430</v>
      </c>
      <c r="E213" t="s">
        <v>764</v>
      </c>
      <c r="F213" t="s">
        <v>826</v>
      </c>
      <c r="G213" t="s">
        <v>518</v>
      </c>
      <c r="H213" t="s">
        <v>827</v>
      </c>
      <c r="I213" t="s">
        <v>74</v>
      </c>
      <c r="J213">
        <v>18</v>
      </c>
      <c r="K213" s="2">
        <f t="shared" si="6"/>
        <v>9</v>
      </c>
      <c r="L213" t="s">
        <v>828</v>
      </c>
      <c r="M213" t="str">
        <f t="shared" si="7"/>
        <v/>
      </c>
    </row>
    <row r="214" spans="1:13">
      <c r="A214">
        <v>2021</v>
      </c>
      <c r="B214" t="s">
        <v>774</v>
      </c>
      <c r="C214">
        <v>2023</v>
      </c>
      <c r="D214" t="s">
        <v>829</v>
      </c>
      <c r="E214" t="s">
        <v>830</v>
      </c>
      <c r="H214" t="s">
        <v>831</v>
      </c>
      <c r="I214" t="s">
        <v>498</v>
      </c>
      <c r="J214">
        <v>15</v>
      </c>
      <c r="K214" s="2">
        <f t="shared" si="6"/>
        <v>7.5</v>
      </c>
      <c r="L214" t="s">
        <v>832</v>
      </c>
      <c r="M214">
        <f t="shared" si="7"/>
        <v>2</v>
      </c>
    </row>
    <row r="215" spans="1:13">
      <c r="A215">
        <v>2021</v>
      </c>
      <c r="B215" t="s">
        <v>774</v>
      </c>
      <c r="C215">
        <v>2020</v>
      </c>
      <c r="D215" t="s">
        <v>475</v>
      </c>
      <c r="E215" t="s">
        <v>833</v>
      </c>
      <c r="H215" t="s">
        <v>834</v>
      </c>
      <c r="I215" t="s">
        <v>74</v>
      </c>
      <c r="J215">
        <v>12</v>
      </c>
      <c r="K215" s="2">
        <f t="shared" si="6"/>
        <v>2.4</v>
      </c>
      <c r="L215" t="s">
        <v>835</v>
      </c>
      <c r="M215" t="str">
        <f t="shared" si="7"/>
        <v/>
      </c>
    </row>
    <row r="216" spans="1:13">
      <c r="A216">
        <v>2021</v>
      </c>
      <c r="B216" t="s">
        <v>774</v>
      </c>
      <c r="C216">
        <v>2022</v>
      </c>
      <c r="D216" t="s">
        <v>836</v>
      </c>
      <c r="E216" t="s">
        <v>119</v>
      </c>
      <c r="H216" t="s">
        <v>837</v>
      </c>
      <c r="I216" t="s">
        <v>838</v>
      </c>
      <c r="J216">
        <v>31</v>
      </c>
      <c r="K216" s="2">
        <f t="shared" si="6"/>
        <v>10.333333333333334</v>
      </c>
      <c r="L216" t="s">
        <v>839</v>
      </c>
      <c r="M216">
        <f t="shared" si="7"/>
        <v>1</v>
      </c>
    </row>
    <row r="217" spans="1:13">
      <c r="A217">
        <v>2021</v>
      </c>
      <c r="B217" t="s">
        <v>774</v>
      </c>
      <c r="C217">
        <v>2021</v>
      </c>
      <c r="D217" t="s">
        <v>840</v>
      </c>
      <c r="E217" t="s">
        <v>841</v>
      </c>
      <c r="H217" t="s">
        <v>842</v>
      </c>
      <c r="I217" t="s">
        <v>74</v>
      </c>
      <c r="J217">
        <v>5</v>
      </c>
      <c r="K217" s="2">
        <f t="shared" si="6"/>
        <v>1.25</v>
      </c>
      <c r="L217" t="s">
        <v>843</v>
      </c>
      <c r="M217" t="str">
        <f t="shared" si="7"/>
        <v/>
      </c>
    </row>
    <row r="218" spans="1:13">
      <c r="A218">
        <v>2021</v>
      </c>
      <c r="B218" t="s">
        <v>774</v>
      </c>
      <c r="C218">
        <v>2022</v>
      </c>
      <c r="D218" t="s">
        <v>844</v>
      </c>
      <c r="H218" t="s">
        <v>845</v>
      </c>
      <c r="I218" t="s">
        <v>438</v>
      </c>
      <c r="J218">
        <v>10</v>
      </c>
      <c r="K218" s="2">
        <f t="shared" si="6"/>
        <v>3.3333333333333335</v>
      </c>
      <c r="L218" t="s">
        <v>846</v>
      </c>
      <c r="M218">
        <f t="shared" si="7"/>
        <v>1</v>
      </c>
    </row>
    <row r="219" spans="1:13">
      <c r="A219">
        <v>2021</v>
      </c>
      <c r="B219" t="s">
        <v>774</v>
      </c>
      <c r="C219">
        <v>2021</v>
      </c>
      <c r="D219" t="s">
        <v>847</v>
      </c>
      <c r="H219" t="s">
        <v>848</v>
      </c>
      <c r="I219" t="s">
        <v>74</v>
      </c>
      <c r="J219">
        <v>0</v>
      </c>
      <c r="K219" s="2">
        <f t="shared" si="6"/>
        <v>0</v>
      </c>
      <c r="L219" t="s">
        <v>849</v>
      </c>
      <c r="M219" t="str">
        <f t="shared" si="7"/>
        <v/>
      </c>
    </row>
    <row r="220" spans="1:13">
      <c r="A220">
        <v>2021</v>
      </c>
      <c r="B220" t="s">
        <v>774</v>
      </c>
      <c r="C220">
        <v>2020</v>
      </c>
      <c r="D220" t="s">
        <v>851</v>
      </c>
      <c r="H220" t="s">
        <v>850</v>
      </c>
      <c r="I220" t="s">
        <v>74</v>
      </c>
      <c r="J220">
        <v>24</v>
      </c>
      <c r="K220" s="2">
        <f t="shared" si="6"/>
        <v>4.8</v>
      </c>
      <c r="L220" t="s">
        <v>852</v>
      </c>
      <c r="M220" t="str">
        <f t="shared" si="7"/>
        <v/>
      </c>
    </row>
    <row r="221" spans="1:13">
      <c r="A221">
        <v>2021</v>
      </c>
      <c r="B221" t="s">
        <v>774</v>
      </c>
      <c r="C221">
        <v>2024</v>
      </c>
      <c r="D221" t="s">
        <v>854</v>
      </c>
      <c r="H221" t="s">
        <v>853</v>
      </c>
      <c r="I221" t="s">
        <v>74</v>
      </c>
      <c r="J221">
        <v>10</v>
      </c>
      <c r="K221" s="2">
        <f t="shared" si="6"/>
        <v>10</v>
      </c>
      <c r="L221" t="s">
        <v>855</v>
      </c>
      <c r="M221" t="str">
        <f t="shared" si="7"/>
        <v/>
      </c>
    </row>
    <row r="222" spans="1:13">
      <c r="A222">
        <v>2022</v>
      </c>
      <c r="B222" t="s">
        <v>6</v>
      </c>
      <c r="C222">
        <v>2021</v>
      </c>
      <c r="D222" t="s">
        <v>860</v>
      </c>
      <c r="E222" t="s">
        <v>861</v>
      </c>
      <c r="F222" t="s">
        <v>863</v>
      </c>
      <c r="H222" t="s">
        <v>862</v>
      </c>
      <c r="I222" t="s">
        <v>74</v>
      </c>
      <c r="J222">
        <v>19</v>
      </c>
      <c r="K222" s="2">
        <f t="shared" si="6"/>
        <v>4.75</v>
      </c>
      <c r="L222" t="s">
        <v>864</v>
      </c>
      <c r="M222" t="str">
        <f t="shared" si="7"/>
        <v/>
      </c>
    </row>
    <row r="223" spans="1:13">
      <c r="A223">
        <v>2022</v>
      </c>
      <c r="B223" t="s">
        <v>6</v>
      </c>
      <c r="C223">
        <v>2023</v>
      </c>
      <c r="D223" t="s">
        <v>865</v>
      </c>
      <c r="E223" t="s">
        <v>708</v>
      </c>
      <c r="H223" t="s">
        <v>866</v>
      </c>
      <c r="I223" t="s">
        <v>74</v>
      </c>
      <c r="J223">
        <v>28</v>
      </c>
      <c r="K223" s="2">
        <f t="shared" si="6"/>
        <v>14</v>
      </c>
      <c r="L223" t="s">
        <v>867</v>
      </c>
      <c r="M223" t="str">
        <f t="shared" si="7"/>
        <v/>
      </c>
    </row>
    <row r="224" spans="1:13">
      <c r="A224">
        <v>2022</v>
      </c>
      <c r="B224" t="s">
        <v>6</v>
      </c>
      <c r="C224">
        <v>2021</v>
      </c>
      <c r="D224" t="s">
        <v>868</v>
      </c>
      <c r="E224" t="s">
        <v>869</v>
      </c>
      <c r="F224" t="s">
        <v>871</v>
      </c>
      <c r="H224" t="s">
        <v>870</v>
      </c>
      <c r="I224" t="s">
        <v>74</v>
      </c>
      <c r="J224">
        <v>41</v>
      </c>
      <c r="K224" s="2">
        <f t="shared" si="6"/>
        <v>10.25</v>
      </c>
      <c r="L224" t="s">
        <v>872</v>
      </c>
      <c r="M224" t="str">
        <f t="shared" si="7"/>
        <v/>
      </c>
    </row>
    <row r="225" spans="1:13">
      <c r="A225">
        <v>2022</v>
      </c>
      <c r="B225" t="s">
        <v>6</v>
      </c>
      <c r="C225">
        <v>2023</v>
      </c>
      <c r="D225" t="s">
        <v>873</v>
      </c>
      <c r="E225" t="s">
        <v>874</v>
      </c>
      <c r="F225" t="s">
        <v>876</v>
      </c>
      <c r="G225" t="s">
        <v>877</v>
      </c>
      <c r="H225" t="s">
        <v>875</v>
      </c>
      <c r="I225" t="s">
        <v>523</v>
      </c>
      <c r="J225">
        <v>67</v>
      </c>
      <c r="K225" s="2">
        <f t="shared" si="6"/>
        <v>33.5</v>
      </c>
      <c r="L225" t="s">
        <v>878</v>
      </c>
      <c r="M225">
        <f t="shared" si="7"/>
        <v>1</v>
      </c>
    </row>
    <row r="226" spans="1:13">
      <c r="A226">
        <v>2022</v>
      </c>
      <c r="B226" t="s">
        <v>6</v>
      </c>
      <c r="C226">
        <v>2020</v>
      </c>
      <c r="D226" t="s">
        <v>551</v>
      </c>
      <c r="E226" t="s">
        <v>879</v>
      </c>
      <c r="H226" t="s">
        <v>880</v>
      </c>
      <c r="I226" t="s">
        <v>74</v>
      </c>
      <c r="J226">
        <v>2</v>
      </c>
      <c r="K226" s="2">
        <f t="shared" si="6"/>
        <v>0.4</v>
      </c>
      <c r="M226" t="str">
        <f t="shared" si="7"/>
        <v/>
      </c>
    </row>
    <row r="227" spans="1:13">
      <c r="A227">
        <v>2022</v>
      </c>
      <c r="B227" t="s">
        <v>6</v>
      </c>
      <c r="C227">
        <v>2021</v>
      </c>
      <c r="D227" t="s">
        <v>881</v>
      </c>
      <c r="E227" t="s">
        <v>43</v>
      </c>
      <c r="H227" t="s">
        <v>882</v>
      </c>
      <c r="I227" t="s">
        <v>74</v>
      </c>
      <c r="J227">
        <v>14</v>
      </c>
      <c r="K227" s="2">
        <f t="shared" si="6"/>
        <v>3.5</v>
      </c>
      <c r="L227" t="s">
        <v>883</v>
      </c>
      <c r="M227" t="str">
        <f t="shared" si="7"/>
        <v/>
      </c>
    </row>
    <row r="228" spans="1:13">
      <c r="A228">
        <v>2022</v>
      </c>
      <c r="B228" t="s">
        <v>6</v>
      </c>
      <c r="C228">
        <v>2024</v>
      </c>
      <c r="D228" t="s">
        <v>884</v>
      </c>
      <c r="E228" t="s">
        <v>769</v>
      </c>
      <c r="H228" s="11" t="s">
        <v>885</v>
      </c>
      <c r="I228" t="s">
        <v>74</v>
      </c>
      <c r="J228">
        <v>3</v>
      </c>
      <c r="K228" s="2">
        <f t="shared" si="6"/>
        <v>3</v>
      </c>
      <c r="L228" t="s">
        <v>886</v>
      </c>
      <c r="M228" t="str">
        <f t="shared" si="7"/>
        <v/>
      </c>
    </row>
    <row r="229" spans="1:13">
      <c r="A229">
        <v>2022</v>
      </c>
      <c r="B229" t="s">
        <v>6</v>
      </c>
      <c r="C229">
        <v>2022</v>
      </c>
      <c r="D229" t="s">
        <v>887</v>
      </c>
      <c r="H229" t="s">
        <v>888</v>
      </c>
      <c r="I229" t="s">
        <v>74</v>
      </c>
      <c r="J229">
        <v>0</v>
      </c>
      <c r="K229" s="2">
        <f t="shared" si="6"/>
        <v>0</v>
      </c>
      <c r="L229" t="s">
        <v>889</v>
      </c>
      <c r="M229" t="str">
        <f t="shared" si="7"/>
        <v/>
      </c>
    </row>
    <row r="230" spans="1:13">
      <c r="A230">
        <v>2022</v>
      </c>
      <c r="B230" t="s">
        <v>6</v>
      </c>
      <c r="C230">
        <v>2023</v>
      </c>
      <c r="D230" t="s">
        <v>34</v>
      </c>
      <c r="E230" t="s">
        <v>157</v>
      </c>
      <c r="H230" t="s">
        <v>890</v>
      </c>
      <c r="I230" t="s">
        <v>74</v>
      </c>
      <c r="J230">
        <v>0</v>
      </c>
      <c r="K230" s="2">
        <f t="shared" si="6"/>
        <v>0</v>
      </c>
      <c r="L230" t="s">
        <v>891</v>
      </c>
      <c r="M230" t="str">
        <f t="shared" si="7"/>
        <v/>
      </c>
    </row>
    <row r="231" spans="1:13">
      <c r="A231">
        <v>2022</v>
      </c>
      <c r="B231" t="s">
        <v>6</v>
      </c>
      <c r="C231">
        <v>2022</v>
      </c>
      <c r="D231" t="s">
        <v>892</v>
      </c>
      <c r="H231" t="s">
        <v>893</v>
      </c>
      <c r="I231" t="s">
        <v>74</v>
      </c>
      <c r="J231">
        <v>1</v>
      </c>
      <c r="K231" s="2">
        <f t="shared" si="6"/>
        <v>0.33333333333333331</v>
      </c>
      <c r="L231" t="s">
        <v>894</v>
      </c>
      <c r="M231" t="str">
        <f t="shared" si="7"/>
        <v/>
      </c>
    </row>
    <row r="232" spans="1:13">
      <c r="A232">
        <v>2022</v>
      </c>
      <c r="B232" t="s">
        <v>6</v>
      </c>
      <c r="C232">
        <v>2022</v>
      </c>
      <c r="D232" t="s">
        <v>814</v>
      </c>
      <c r="H232" t="s">
        <v>895</v>
      </c>
      <c r="I232" t="s">
        <v>74</v>
      </c>
      <c r="J232">
        <v>1</v>
      </c>
      <c r="K232" s="2">
        <f t="shared" si="6"/>
        <v>0.33333333333333331</v>
      </c>
      <c r="L232" t="s">
        <v>896</v>
      </c>
      <c r="M232" t="str">
        <f t="shared" si="7"/>
        <v/>
      </c>
    </row>
    <row r="233" spans="1:13">
      <c r="A233">
        <v>2022</v>
      </c>
      <c r="B233" t="s">
        <v>6</v>
      </c>
      <c r="C233">
        <v>2021</v>
      </c>
      <c r="D233" t="s">
        <v>224</v>
      </c>
      <c r="E233" t="s">
        <v>897</v>
      </c>
      <c r="H233" t="s">
        <v>898</v>
      </c>
      <c r="I233" t="s">
        <v>74</v>
      </c>
      <c r="J233">
        <v>14</v>
      </c>
      <c r="K233" s="2">
        <f t="shared" si="6"/>
        <v>3.5</v>
      </c>
      <c r="L233" t="s">
        <v>899</v>
      </c>
      <c r="M233" t="str">
        <f t="shared" si="7"/>
        <v/>
      </c>
    </row>
    <row r="234" spans="1:13">
      <c r="A234">
        <v>2023</v>
      </c>
      <c r="B234" t="s">
        <v>7</v>
      </c>
      <c r="C234">
        <v>2023</v>
      </c>
      <c r="D234" t="s">
        <v>903</v>
      </c>
      <c r="E234" t="s">
        <v>475</v>
      </c>
      <c r="F234" t="s">
        <v>904</v>
      </c>
      <c r="G234" t="s">
        <v>905</v>
      </c>
      <c r="H234" t="s">
        <v>902</v>
      </c>
      <c r="I234" t="s">
        <v>74</v>
      </c>
      <c r="J234">
        <v>2</v>
      </c>
      <c r="K234" s="2">
        <f t="shared" si="6"/>
        <v>1</v>
      </c>
      <c r="L234" t="s">
        <v>906</v>
      </c>
      <c r="M234" t="str">
        <f t="shared" si="7"/>
        <v/>
      </c>
    </row>
    <row r="235" spans="1:13">
      <c r="A235">
        <v>2023</v>
      </c>
      <c r="B235" t="s">
        <v>7</v>
      </c>
      <c r="C235">
        <v>2023</v>
      </c>
      <c r="D235" t="s">
        <v>814</v>
      </c>
      <c r="H235" t="s">
        <v>907</v>
      </c>
      <c r="I235" t="s">
        <v>74</v>
      </c>
      <c r="J235">
        <v>0</v>
      </c>
      <c r="K235" s="2">
        <f t="shared" si="6"/>
        <v>0</v>
      </c>
      <c r="M235" t="str">
        <f t="shared" si="7"/>
        <v/>
      </c>
    </row>
    <row r="236" spans="1:13">
      <c r="A236">
        <v>2023</v>
      </c>
      <c r="B236" t="s">
        <v>7</v>
      </c>
      <c r="C236">
        <v>2024</v>
      </c>
      <c r="D236" t="s">
        <v>908</v>
      </c>
      <c r="H236" t="s">
        <v>909</v>
      </c>
      <c r="I236" t="s">
        <v>74</v>
      </c>
      <c r="J236">
        <v>0</v>
      </c>
      <c r="K236" s="2">
        <f t="shared" si="6"/>
        <v>0</v>
      </c>
      <c r="M236" t="str">
        <f t="shared" si="7"/>
        <v/>
      </c>
    </row>
    <row r="237" spans="1:13">
      <c r="A237">
        <v>2023</v>
      </c>
      <c r="B237" t="s">
        <v>7</v>
      </c>
      <c r="C237">
        <v>2024</v>
      </c>
      <c r="D237" t="s">
        <v>674</v>
      </c>
      <c r="H237" t="s">
        <v>910</v>
      </c>
      <c r="I237" t="s">
        <v>74</v>
      </c>
      <c r="J237">
        <v>0</v>
      </c>
      <c r="K237" s="2">
        <f t="shared" si="6"/>
        <v>0</v>
      </c>
      <c r="M237" t="str">
        <f t="shared" si="7"/>
        <v/>
      </c>
    </row>
    <row r="238" spans="1:13">
      <c r="A238">
        <v>2023</v>
      </c>
      <c r="B238" t="s">
        <v>7</v>
      </c>
      <c r="C238">
        <v>2023</v>
      </c>
      <c r="D238" t="s">
        <v>807</v>
      </c>
      <c r="H238" t="s">
        <v>911</v>
      </c>
      <c r="I238" t="s">
        <v>74</v>
      </c>
      <c r="J238">
        <v>0</v>
      </c>
      <c r="K238" s="2">
        <f t="shared" si="6"/>
        <v>0</v>
      </c>
      <c r="L238" t="s">
        <v>912</v>
      </c>
      <c r="M238" t="str">
        <f t="shared" si="7"/>
        <v/>
      </c>
    </row>
    <row r="239" spans="1:13">
      <c r="A239">
        <v>2023</v>
      </c>
      <c r="B239" t="s">
        <v>7</v>
      </c>
      <c r="C239">
        <v>2023</v>
      </c>
      <c r="D239" t="s">
        <v>913</v>
      </c>
      <c r="E239" t="s">
        <v>915</v>
      </c>
      <c r="F239" t="s">
        <v>916</v>
      </c>
      <c r="H239" t="s">
        <v>914</v>
      </c>
      <c r="I239" t="s">
        <v>74</v>
      </c>
      <c r="J239">
        <v>11</v>
      </c>
      <c r="K239" s="2">
        <f t="shared" si="6"/>
        <v>5.5</v>
      </c>
      <c r="L239" t="s">
        <v>917</v>
      </c>
      <c r="M239" t="str">
        <f t="shared" si="7"/>
        <v/>
      </c>
    </row>
    <row r="240" spans="1:13">
      <c r="A240">
        <v>2023</v>
      </c>
      <c r="B240" t="s">
        <v>7</v>
      </c>
      <c r="C240">
        <v>2023</v>
      </c>
      <c r="D240" t="s">
        <v>918</v>
      </c>
      <c r="E240" t="s">
        <v>887</v>
      </c>
      <c r="H240" t="s">
        <v>919</v>
      </c>
      <c r="I240" t="s">
        <v>74</v>
      </c>
      <c r="J240">
        <v>1</v>
      </c>
      <c r="K240" s="2">
        <f t="shared" si="6"/>
        <v>0.5</v>
      </c>
      <c r="L240" t="s">
        <v>920</v>
      </c>
      <c r="M240" t="str">
        <f t="shared" si="7"/>
        <v/>
      </c>
    </row>
    <row r="241" spans="1:13">
      <c r="A241">
        <v>2023</v>
      </c>
      <c r="B241" t="s">
        <v>7</v>
      </c>
      <c r="C241">
        <v>2023</v>
      </c>
      <c r="D241" t="s">
        <v>410</v>
      </c>
      <c r="H241" t="s">
        <v>921</v>
      </c>
      <c r="I241" t="s">
        <v>74</v>
      </c>
      <c r="J241">
        <v>0</v>
      </c>
      <c r="K241" s="2">
        <f t="shared" si="6"/>
        <v>0</v>
      </c>
      <c r="M241" t="str">
        <f t="shared" si="7"/>
        <v/>
      </c>
    </row>
    <row r="242" spans="1:13">
      <c r="A242">
        <v>2023</v>
      </c>
      <c r="B242" t="s">
        <v>7</v>
      </c>
      <c r="C242">
        <v>2023</v>
      </c>
      <c r="D242" t="s">
        <v>922</v>
      </c>
      <c r="H242" t="s">
        <v>923</v>
      </c>
      <c r="I242" t="s">
        <v>74</v>
      </c>
      <c r="J242">
        <v>0</v>
      </c>
      <c r="K242" s="2">
        <f t="shared" si="6"/>
        <v>0</v>
      </c>
      <c r="M242" t="str">
        <f t="shared" si="7"/>
        <v/>
      </c>
    </row>
    <row r="243" spans="1:13">
      <c r="A243">
        <v>2023</v>
      </c>
      <c r="B243" t="s">
        <v>7</v>
      </c>
      <c r="C243">
        <v>2023</v>
      </c>
      <c r="D243" t="s">
        <v>924</v>
      </c>
      <c r="E243" t="s">
        <v>926</v>
      </c>
      <c r="H243" t="s">
        <v>925</v>
      </c>
      <c r="I243" t="s">
        <v>74</v>
      </c>
      <c r="J243">
        <v>4</v>
      </c>
      <c r="K243" s="2">
        <f t="shared" si="6"/>
        <v>2</v>
      </c>
      <c r="L243" t="s">
        <v>927</v>
      </c>
      <c r="M243" t="str">
        <f t="shared" si="7"/>
        <v/>
      </c>
    </row>
    <row r="244" spans="1:13">
      <c r="A244">
        <v>2023</v>
      </c>
      <c r="B244" t="s">
        <v>7</v>
      </c>
      <c r="C244">
        <v>2023</v>
      </c>
      <c r="D244" t="s">
        <v>928</v>
      </c>
      <c r="E244" t="s">
        <v>929</v>
      </c>
      <c r="F244" t="s">
        <v>581</v>
      </c>
      <c r="H244" t="s">
        <v>931</v>
      </c>
      <c r="I244" t="s">
        <v>74</v>
      </c>
      <c r="J244">
        <v>10</v>
      </c>
      <c r="K244" s="2">
        <f t="shared" si="6"/>
        <v>5</v>
      </c>
      <c r="L244" t="s">
        <v>930</v>
      </c>
      <c r="M244" t="str">
        <f t="shared" si="7"/>
        <v/>
      </c>
    </row>
    <row r="245" spans="1:13">
      <c r="A245">
        <v>2023</v>
      </c>
      <c r="B245" t="s">
        <v>7</v>
      </c>
      <c r="C245">
        <v>2023</v>
      </c>
      <c r="D245" t="s">
        <v>932</v>
      </c>
      <c r="H245" t="s">
        <v>934</v>
      </c>
      <c r="J245">
        <v>0</v>
      </c>
      <c r="K245" s="2">
        <f t="shared" si="6"/>
        <v>0</v>
      </c>
      <c r="L245" t="s">
        <v>933</v>
      </c>
      <c r="M245">
        <f t="shared" si="7"/>
        <v>0</v>
      </c>
    </row>
    <row r="246" spans="1:13">
      <c r="A246">
        <v>2024</v>
      </c>
      <c r="B246" t="s">
        <v>8</v>
      </c>
      <c r="C246">
        <v>2023</v>
      </c>
      <c r="D246" t="s">
        <v>938</v>
      </c>
      <c r="E246" t="s">
        <v>939</v>
      </c>
      <c r="F246" t="s">
        <v>940</v>
      </c>
      <c r="G246" t="s">
        <v>941</v>
      </c>
      <c r="H246" t="s">
        <v>937</v>
      </c>
      <c r="I246" t="s">
        <v>74</v>
      </c>
      <c r="J246">
        <v>13</v>
      </c>
      <c r="K246" s="2">
        <f t="shared" si="6"/>
        <v>6.5</v>
      </c>
      <c r="L246" t="s">
        <v>942</v>
      </c>
      <c r="M246" t="str">
        <f t="shared" si="7"/>
        <v/>
      </c>
    </row>
    <row r="247" spans="1:13">
      <c r="A247">
        <v>2024</v>
      </c>
      <c r="B247" t="s">
        <v>8</v>
      </c>
      <c r="C247">
        <v>2024</v>
      </c>
      <c r="D247" t="s">
        <v>943</v>
      </c>
      <c r="E247" t="s">
        <v>707</v>
      </c>
      <c r="F247" t="s">
        <v>945</v>
      </c>
      <c r="G247" t="s">
        <v>946</v>
      </c>
      <c r="H247" t="s">
        <v>944</v>
      </c>
      <c r="I247" t="s">
        <v>74</v>
      </c>
      <c r="J247">
        <v>6</v>
      </c>
      <c r="K247" s="2">
        <f t="shared" si="6"/>
        <v>6</v>
      </c>
      <c r="L247" t="s">
        <v>947</v>
      </c>
      <c r="M247" t="str">
        <f t="shared" si="7"/>
        <v/>
      </c>
    </row>
    <row r="248" spans="1:13">
      <c r="A248">
        <v>2024</v>
      </c>
      <c r="B248" t="s">
        <v>8</v>
      </c>
      <c r="C248">
        <v>2024</v>
      </c>
      <c r="D248" t="s">
        <v>34</v>
      </c>
      <c r="E248" t="s">
        <v>948</v>
      </c>
      <c r="F248" t="s">
        <v>949</v>
      </c>
      <c r="H248" t="s">
        <v>951</v>
      </c>
      <c r="I248" t="s">
        <v>74</v>
      </c>
      <c r="J248">
        <v>0</v>
      </c>
      <c r="K248" s="2">
        <f t="shared" si="6"/>
        <v>0</v>
      </c>
      <c r="L248" t="s">
        <v>950</v>
      </c>
      <c r="M248" t="str">
        <f t="shared" si="7"/>
        <v/>
      </c>
    </row>
    <row r="249" spans="1:13">
      <c r="A249">
        <v>2024</v>
      </c>
      <c r="B249" t="s">
        <v>8</v>
      </c>
      <c r="C249">
        <v>2024</v>
      </c>
      <c r="D249" t="s">
        <v>952</v>
      </c>
      <c r="E249" t="s">
        <v>300</v>
      </c>
      <c r="H249" t="s">
        <v>953</v>
      </c>
      <c r="I249" t="s">
        <v>74</v>
      </c>
      <c r="J249">
        <v>0</v>
      </c>
      <c r="K249" s="2">
        <f t="shared" si="6"/>
        <v>0</v>
      </c>
      <c r="L249" t="s">
        <v>954</v>
      </c>
      <c r="M249" t="str">
        <f t="shared" si="7"/>
        <v/>
      </c>
    </row>
    <row r="250" spans="1:13">
      <c r="A250">
        <v>2024</v>
      </c>
      <c r="B250" t="s">
        <v>8</v>
      </c>
      <c r="C250">
        <v>2024</v>
      </c>
      <c r="D250" t="s">
        <v>955</v>
      </c>
      <c r="E250" t="s">
        <v>581</v>
      </c>
      <c r="F250" t="s">
        <v>957</v>
      </c>
      <c r="H250" t="s">
        <v>956</v>
      </c>
      <c r="I250" t="s">
        <v>74</v>
      </c>
      <c r="J250">
        <v>1</v>
      </c>
      <c r="K250" s="2">
        <f t="shared" si="6"/>
        <v>1</v>
      </c>
      <c r="L250" t="s">
        <v>958</v>
      </c>
      <c r="M250" t="str">
        <f t="shared" si="7"/>
        <v/>
      </c>
    </row>
    <row r="251" spans="1:13">
      <c r="A251">
        <v>2024</v>
      </c>
      <c r="B251" t="s">
        <v>8</v>
      </c>
      <c r="C251">
        <v>2024</v>
      </c>
      <c r="D251" t="s">
        <v>959</v>
      </c>
      <c r="E251" t="s">
        <v>739</v>
      </c>
      <c r="H251" t="s">
        <v>961</v>
      </c>
      <c r="I251" t="s">
        <v>74</v>
      </c>
      <c r="J251">
        <v>0</v>
      </c>
      <c r="K251" s="2">
        <f t="shared" si="6"/>
        <v>0</v>
      </c>
      <c r="L251" t="s">
        <v>960</v>
      </c>
      <c r="M251" t="str">
        <f t="shared" si="7"/>
        <v/>
      </c>
    </row>
    <row r="252" spans="1:13">
      <c r="A252">
        <v>2024</v>
      </c>
      <c r="B252" t="s">
        <v>8</v>
      </c>
      <c r="C252">
        <v>2024</v>
      </c>
      <c r="D252" t="s">
        <v>793</v>
      </c>
      <c r="H252" t="s">
        <v>962</v>
      </c>
      <c r="I252" t="s">
        <v>74</v>
      </c>
      <c r="J252">
        <v>0</v>
      </c>
      <c r="K252" s="2">
        <f t="shared" si="6"/>
        <v>0</v>
      </c>
      <c r="L252" t="s">
        <v>963</v>
      </c>
      <c r="M252" t="str">
        <f t="shared" si="7"/>
        <v/>
      </c>
    </row>
    <row r="253" spans="1:13">
      <c r="A253">
        <v>2024</v>
      </c>
      <c r="B253" t="s">
        <v>8</v>
      </c>
      <c r="C253">
        <v>2024</v>
      </c>
      <c r="D253" t="s">
        <v>964</v>
      </c>
      <c r="H253" t="s">
        <v>965</v>
      </c>
      <c r="I253" t="s">
        <v>74</v>
      </c>
      <c r="J253">
        <v>1</v>
      </c>
      <c r="K253" s="2">
        <f t="shared" si="6"/>
        <v>1</v>
      </c>
      <c r="L253" t="s">
        <v>966</v>
      </c>
      <c r="M253" t="str">
        <f t="shared" si="7"/>
        <v/>
      </c>
    </row>
    <row r="254" spans="1:13">
      <c r="A254">
        <v>2024</v>
      </c>
      <c r="B254" t="s">
        <v>8</v>
      </c>
      <c r="C254">
        <v>2024</v>
      </c>
      <c r="D254" t="s">
        <v>967</v>
      </c>
      <c r="E254" t="s">
        <v>969</v>
      </c>
      <c r="H254" t="s">
        <v>968</v>
      </c>
      <c r="I254" t="s">
        <v>74</v>
      </c>
      <c r="J254">
        <v>0</v>
      </c>
      <c r="K254" s="2">
        <f t="shared" si="6"/>
        <v>0</v>
      </c>
      <c r="L254" t="s">
        <v>970</v>
      </c>
      <c r="M254" t="str">
        <f t="shared" si="7"/>
        <v/>
      </c>
    </row>
    <row r="255" spans="1:13">
      <c r="A255">
        <v>2024</v>
      </c>
      <c r="B255" t="s">
        <v>8</v>
      </c>
      <c r="C255">
        <v>2024</v>
      </c>
      <c r="D255" t="s">
        <v>814</v>
      </c>
      <c r="H255" t="s">
        <v>971</v>
      </c>
      <c r="I255" t="s">
        <v>74</v>
      </c>
      <c r="J255">
        <v>0</v>
      </c>
      <c r="K255" s="2">
        <f t="shared" si="6"/>
        <v>0</v>
      </c>
      <c r="M255" t="str">
        <f t="shared" si="7"/>
        <v/>
      </c>
    </row>
    <row r="256" spans="1:13">
      <c r="A256">
        <v>2024</v>
      </c>
      <c r="B256" t="s">
        <v>8</v>
      </c>
      <c r="C256">
        <v>2024</v>
      </c>
      <c r="D256" t="s">
        <v>847</v>
      </c>
      <c r="E256" t="s">
        <v>972</v>
      </c>
      <c r="F256" t="s">
        <v>611</v>
      </c>
      <c r="G256" t="s">
        <v>19</v>
      </c>
      <c r="H256" t="s">
        <v>974</v>
      </c>
      <c r="I256" t="s">
        <v>74</v>
      </c>
      <c r="J256">
        <v>0</v>
      </c>
      <c r="K256" s="2">
        <f t="shared" si="6"/>
        <v>0</v>
      </c>
      <c r="L256" t="s">
        <v>973</v>
      </c>
      <c r="M256" t="str">
        <f t="shared" si="7"/>
        <v/>
      </c>
    </row>
    <row r="257" spans="1:13">
      <c r="A257">
        <v>2024</v>
      </c>
      <c r="B257" t="s">
        <v>8</v>
      </c>
      <c r="C257">
        <v>2024</v>
      </c>
      <c r="D257" t="s">
        <v>405</v>
      </c>
      <c r="H257" t="s">
        <v>975</v>
      </c>
      <c r="I257" t="s">
        <v>74</v>
      </c>
      <c r="J257">
        <v>0</v>
      </c>
      <c r="K257" s="2">
        <f t="shared" si="6"/>
        <v>0</v>
      </c>
      <c r="M257" t="str">
        <f t="shared" si="7"/>
        <v/>
      </c>
    </row>
    <row r="258" spans="1:13">
      <c r="A258">
        <v>2024</v>
      </c>
      <c r="B258" t="s">
        <v>8</v>
      </c>
      <c r="C258">
        <v>2024</v>
      </c>
      <c r="D258" t="s">
        <v>976</v>
      </c>
      <c r="E258" t="s">
        <v>978</v>
      </c>
      <c r="F258" t="s">
        <v>979</v>
      </c>
      <c r="G258" t="s">
        <v>980</v>
      </c>
      <c r="H258" t="s">
        <v>977</v>
      </c>
      <c r="I258" t="s">
        <v>74</v>
      </c>
      <c r="J258">
        <v>0</v>
      </c>
      <c r="K258" s="2">
        <f t="shared" ref="K258" si="8">+J258/(2024-C258+1)</f>
        <v>0</v>
      </c>
      <c r="L258" t="s">
        <v>981</v>
      </c>
      <c r="M258" t="str">
        <f t="shared" si="7"/>
        <v/>
      </c>
    </row>
    <row r="260" spans="1:13">
      <c r="M260">
        <f>AVERAGE(M2:M257)</f>
        <v>2.90625</v>
      </c>
    </row>
  </sheetData>
  <hyperlinks>
    <hyperlink ref="L2" r:id="rId1" xr:uid="{A9A871FE-1E37-4426-8DC3-36011F93C720}"/>
    <hyperlink ref="L3" r:id="rId2" xr:uid="{1BE78F32-8221-41D2-9115-F7F799894919}"/>
    <hyperlink ref="L4" r:id="rId3" xr:uid="{CAA0D9D9-8723-442E-A909-D5CE1564A0D2}"/>
    <hyperlink ref="L5" r:id="rId4" xr:uid="{572F7DC0-3020-4C25-99F0-44F09BCE502B}"/>
    <hyperlink ref="L6" r:id="rId5" xr:uid="{7FD5406C-F815-4876-B78C-5B625F48ECE8}"/>
    <hyperlink ref="L8" r:id="rId6" xr:uid="{166C1004-385A-49D9-9BD6-2C787AF0B3CD}"/>
    <hyperlink ref="L7" r:id="rId7" xr:uid="{E47A4599-5196-4B6E-B865-6AE6FCEF74AB}"/>
    <hyperlink ref="L9" r:id="rId8" xr:uid="{EB0B3B1C-11C7-40F0-974D-451D5F57BCA1}"/>
    <hyperlink ref="L10" r:id="rId9" xr:uid="{79ED457D-452F-4F59-9A2D-B2218AFEEBA0}"/>
    <hyperlink ref="L11" r:id="rId10" xr:uid="{91D7BF38-B074-4836-8D62-842CC50F5B46}"/>
    <hyperlink ref="L21" r:id="rId11" xr:uid="{2C4B07FF-A432-481D-9BA9-27F45E3A1D55}"/>
    <hyperlink ref="L23" r:id="rId12" xr:uid="{8D16E9EC-7391-4FE6-86F9-8C614DB198B1}"/>
    <hyperlink ref="L22" r:id="rId13" xr:uid="{D2E977DE-65B0-428C-98B4-05E662CA7455}"/>
    <hyperlink ref="L24" r:id="rId14" display="https://d1wqtxts1xzle7.cloudfront.net/32519459/Wakeman__Bargaining_for_Interconnection-libre.pdf?1391145545=&amp;response-content-disposition=inline%3B+filename%3DBargaining_for_Interconnection_in_a_Ligh.pdf&amp;Expires=1723831830&amp;Signature=fAuskSkiJxoqgDtpfjX3pVUsu6kciLwOM54tUtgqg2d2mSAx4DG2qPV8kJFHEqts-PGVDopKNuXpk-V3iuMHpmGEcGG8dTRG6H3YoS9iw6Whlpq2oT62e8UoaDytAcVorqhSjCd0uWvFZ36CKVZKfTMWSFXv7phZpC2A3a57Ig8~fNKQd9eovPT906H3t-TrYoOkZ5W3Az7LmZtV9Vd0Bs9gHxoyDjPYzPcDsR6aP9aa98j4pCfK50cAIY8-o8RyOvPcRzS-T0aYTxpHY44qIGqSu-Hln24f8azYKX5cRdv~T579QwqlrYrCcHYaPDNP5fkzPIB0s3ZQhRhAHKcmnw__&amp;Key-Pair-Id=APKAJLOHF5GGSLRBV4ZA" xr:uid="{2378D40C-12ED-4E97-BAF4-71ECF1899A6C}"/>
    <hyperlink ref="L25" r:id="rId15" xr:uid="{C010E0AA-C001-41B6-A863-76310CC0A86C}"/>
    <hyperlink ref="L26" r:id="rId16" xr:uid="{AA611BBE-66CC-40E2-B0F2-8C71879DB891}"/>
    <hyperlink ref="L27" r:id="rId17" xr:uid="{F5E94633-8832-4551-B8F5-3419BE7FBF94}"/>
    <hyperlink ref="L28" r:id="rId18" xr:uid="{BEEB7613-3185-4C32-B4CD-8026EB201634}"/>
    <hyperlink ref="L30" r:id="rId19" xr:uid="{3ECF5175-C277-4356-8516-3CB2A14B4F52}"/>
    <hyperlink ref="L31" r:id="rId20" xr:uid="{142D0FC8-5628-46D0-9AB5-DC236FDAC48C}"/>
    <hyperlink ref="L33" r:id="rId21" xr:uid="{1F948543-B7B3-4409-9780-7263AF00B5A2}"/>
    <hyperlink ref="L34" r:id="rId22" xr:uid="{15113D1A-67A7-457A-AB3C-539AF3414856}"/>
    <hyperlink ref="L35" r:id="rId23" xr:uid="{0C4C7A07-BC35-49D4-BDD1-EABE6698190F}"/>
    <hyperlink ref="L36" r:id="rId24" xr:uid="{A86AE7E8-E349-47CF-B51E-09557DC215ED}"/>
    <hyperlink ref="L37" r:id="rId25" display="https://www.researchgate.net/profile/Michael-Bailey-17/publication/228735703_Do_Campaign_Contributions_Lead_to_Policies_That_Favor_the_Wealthy_An_Examination_of_Taxing_and_Spending_in_the_American_States/links/0deec52c4e383a0b2f000000/Do-Campaign-Contributions-Lead-to-Policies-That-Favor-the-Wealthy-An-Examination-of-Taxing-and-Spending-in-the-American-States.pdf" xr:uid="{9EE3E9BA-FB19-428C-A075-E4ABF7FE0280}"/>
    <hyperlink ref="L38" r:id="rId26" display="https://www.google.com/books/edition/Agendas_and_Instability_in_American_Poli/0WtEOcK_Y8wC?hl=en&amp;gbpv=1&amp;dq=jones+baumgartner+The+Evolution+of+American+Government:+Implications+for+Business+and+Industry+from+the+Policy+Agendas+Project+&amp;pg=PR5&amp;printsec=frontcover" xr:uid="{091C155F-9C1C-433F-8E9C-6699C656562E}"/>
    <hyperlink ref="L39" r:id="rId27" xr:uid="{D17AC611-799B-47E6-B99D-36CD248B0DEA}"/>
    <hyperlink ref="L40" r:id="rId28" xr:uid="{3D989F93-11F2-4E66-B838-C0A68EDABB25}"/>
    <hyperlink ref="L41" r:id="rId29" xr:uid="{4549B546-39E8-4D6C-A9F6-110BC6F1B3A4}"/>
    <hyperlink ref="L42" r:id="rId30" xr:uid="{327C26E9-0BF4-4032-8E8B-8B4E5DB9BE5D}"/>
    <hyperlink ref="L43" r:id="rId31" xr:uid="{D769B18C-A099-432B-AD54-456526731AE4}"/>
    <hyperlink ref="L44" r:id="rId32" xr:uid="{FE572786-6E17-46A8-8B5D-19C4112FD672}"/>
    <hyperlink ref="L47" r:id="rId33" xr:uid="{AB1983EB-2DEA-43ED-B8A7-B807E8561950}"/>
    <hyperlink ref="L48" r:id="rId34" xr:uid="{3CDA5C0C-8EA5-448B-A87C-98C5B419B1B6}"/>
    <hyperlink ref="L51" r:id="rId35" xr:uid="{B62CE558-4768-4772-8A42-07D683FA73A5}"/>
    <hyperlink ref="L52" r:id="rId36" xr:uid="{54EAD537-06ED-4480-A660-357B69177A71}"/>
    <hyperlink ref="L53" r:id="rId37" xr:uid="{E27E28EF-6DC2-4D9B-AAC0-3AA372BE9AEA}"/>
    <hyperlink ref="L56" r:id="rId38" xr:uid="{29CB5A33-631A-41B3-8D8A-157516FD7A8E}"/>
    <hyperlink ref="L57" r:id="rId39" xr:uid="{3910E15F-604D-4F8E-B87F-4D45211CAAA9}"/>
    <hyperlink ref="L50" r:id="rId40" display="https://d1wqtxts1xzle7.cloudfront.net/88023724/cc-libre.pdf?1656363928=&amp;response-content-disposition=inline%3B+filename%3DFormulation_and_Evaluation_of_Esomeprazo.pdf&amp;Expires=1723841978&amp;Signature=CeBIW6bEyUN0ZljdHBX9TvJ2SLLJ6NtIaj3ivY4zKs7fXTelXCgeoHlgMnA7d4cfdETo3S5q2tP1lvkEai4-9~Tk89cN4a6WNXCp9g82wPSqvc-hhCwTyLyG3KkxQZnKQvG1cF-1phdypHlNzE4UF5oL1qhF8J6BoDbMojCtYmU0SjJWpQ1KKCOCBNbKUHutJcCl6995Jr2ne4nzBLZLalSZxNNHMoVuAGocSFpi1OS8dMcxVfT~TEQpGCHJwfX9T2A99Q77HwEhyGER88w5IK~kIDLHgmqIG44hJsaroI9JYguO-jBE2-AzlMJgdSVD5YJ6t9d8JIWdz3ZjdqGrUg__&amp;Key-Pair-Id=APKAJLOHF5GGSLRBV4ZA" xr:uid="{311FED3C-5155-4B92-B4BD-58306294C1E9}"/>
    <hyperlink ref="L58" r:id="rId41" xr:uid="{147B5A78-1ABF-405E-AAEC-0A2F3AF734AF}"/>
    <hyperlink ref="L66" r:id="rId42" xr:uid="{30FF5E07-1840-4EC2-877B-6DD4116EB0B5}"/>
  </hyperlinks>
  <pageMargins left="0.7" right="0.7" top="0.75" bottom="0.75" header="0.3" footer="0.3"/>
  <pageSetup orientation="portrait" horizontalDpi="1200" verticalDpi="1200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964C-4312-4C3D-8780-8C434B291C13}">
  <dimension ref="A1:AB67"/>
  <sheetViews>
    <sheetView workbookViewId="0"/>
  </sheetViews>
  <sheetFormatPr defaultRowHeight="14.25"/>
  <cols>
    <col min="1" max="1" width="49.875" customWidth="1"/>
    <col min="2" max="2" width="4.875" bestFit="1" customWidth="1"/>
    <col min="3" max="3" width="5" bestFit="1" customWidth="1"/>
    <col min="4" max="4" width="4.375" bestFit="1" customWidth="1"/>
  </cols>
  <sheetData>
    <row r="1" spans="1:28">
      <c r="B1" t="s">
        <v>393</v>
      </c>
      <c r="C1" t="s">
        <v>394</v>
      </c>
      <c r="D1" t="s">
        <v>395</v>
      </c>
      <c r="E1">
        <v>2000</v>
      </c>
      <c r="F1">
        <v>2002</v>
      </c>
      <c r="G1">
        <v>2003</v>
      </c>
      <c r="H1">
        <v>2004</v>
      </c>
      <c r="I1">
        <v>2005</v>
      </c>
      <c r="J1">
        <v>2006</v>
      </c>
      <c r="K1">
        <v>2007</v>
      </c>
      <c r="L1">
        <v>2008</v>
      </c>
      <c r="M1">
        <v>2009</v>
      </c>
      <c r="N1">
        <v>2010</v>
      </c>
      <c r="O1">
        <v>2011</v>
      </c>
      <c r="P1">
        <v>2012</v>
      </c>
      <c r="Q1">
        <v>2013</v>
      </c>
      <c r="R1">
        <v>2014</v>
      </c>
      <c r="S1">
        <v>2015</v>
      </c>
      <c r="T1">
        <v>2016</v>
      </c>
      <c r="U1">
        <v>2017</v>
      </c>
      <c r="V1">
        <v>2018</v>
      </c>
      <c r="W1">
        <v>2019</v>
      </c>
      <c r="X1">
        <v>2020</v>
      </c>
      <c r="Y1">
        <v>2021</v>
      </c>
      <c r="Z1">
        <v>2022</v>
      </c>
      <c r="AA1">
        <v>2023</v>
      </c>
      <c r="AB1">
        <v>2024</v>
      </c>
    </row>
    <row r="2" spans="1:28">
      <c r="A2" t="s">
        <v>180</v>
      </c>
      <c r="B2">
        <f t="shared" ref="B2:B33" si="0">SUM(E2:AB2)</f>
        <v>20</v>
      </c>
      <c r="C2">
        <f t="shared" ref="C2:C33" si="1">SUM(E2:N2)</f>
        <v>7</v>
      </c>
      <c r="D2">
        <f t="shared" ref="D2:D33" si="2">SUM(O2:AB2)</f>
        <v>13</v>
      </c>
      <c r="I2">
        <v>1</v>
      </c>
      <c r="L2">
        <v>2</v>
      </c>
      <c r="M2">
        <v>2</v>
      </c>
      <c r="N2">
        <v>2</v>
      </c>
      <c r="O2">
        <v>2</v>
      </c>
      <c r="P2">
        <v>1</v>
      </c>
      <c r="Q2">
        <v>1</v>
      </c>
      <c r="R2">
        <v>3</v>
      </c>
      <c r="U2">
        <v>2</v>
      </c>
      <c r="V2">
        <v>1</v>
      </c>
      <c r="X2">
        <v>2</v>
      </c>
      <c r="Y2">
        <v>1</v>
      </c>
    </row>
    <row r="3" spans="1:28">
      <c r="A3" t="s">
        <v>287</v>
      </c>
      <c r="B3">
        <f t="shared" si="0"/>
        <v>13</v>
      </c>
      <c r="C3">
        <f t="shared" si="1"/>
        <v>1</v>
      </c>
      <c r="D3">
        <f t="shared" si="2"/>
        <v>12</v>
      </c>
      <c r="L3">
        <v>1</v>
      </c>
      <c r="Q3">
        <v>1</v>
      </c>
      <c r="R3">
        <v>1</v>
      </c>
      <c r="S3">
        <v>1</v>
      </c>
      <c r="T3">
        <v>2</v>
      </c>
      <c r="U3">
        <v>2</v>
      </c>
      <c r="V3">
        <v>1</v>
      </c>
      <c r="W3">
        <v>1</v>
      </c>
      <c r="X3">
        <v>3</v>
      </c>
    </row>
    <row r="4" spans="1:28">
      <c r="A4" t="s">
        <v>47</v>
      </c>
      <c r="B4">
        <f t="shared" si="0"/>
        <v>9</v>
      </c>
      <c r="C4">
        <f t="shared" si="1"/>
        <v>9</v>
      </c>
      <c r="D4">
        <f t="shared" si="2"/>
        <v>0</v>
      </c>
      <c r="E4">
        <v>2</v>
      </c>
      <c r="F4">
        <v>1</v>
      </c>
      <c r="G4">
        <v>1</v>
      </c>
      <c r="I4">
        <v>2</v>
      </c>
      <c r="J4">
        <v>2</v>
      </c>
      <c r="K4">
        <v>1</v>
      </c>
    </row>
    <row r="5" spans="1:28">
      <c r="A5" t="s">
        <v>456</v>
      </c>
      <c r="B5">
        <f t="shared" si="0"/>
        <v>5</v>
      </c>
      <c r="C5">
        <f t="shared" si="1"/>
        <v>0</v>
      </c>
      <c r="D5">
        <f t="shared" si="2"/>
        <v>5</v>
      </c>
      <c r="O5">
        <v>1</v>
      </c>
      <c r="P5">
        <v>1</v>
      </c>
      <c r="S5">
        <v>1</v>
      </c>
      <c r="T5">
        <v>1</v>
      </c>
      <c r="V5">
        <v>1</v>
      </c>
    </row>
    <row r="6" spans="1:28">
      <c r="A6" t="s">
        <v>495</v>
      </c>
      <c r="B6">
        <f t="shared" si="0"/>
        <v>4</v>
      </c>
      <c r="C6">
        <f t="shared" si="1"/>
        <v>0</v>
      </c>
      <c r="D6">
        <f t="shared" si="2"/>
        <v>4</v>
      </c>
      <c r="O6">
        <v>1</v>
      </c>
      <c r="S6">
        <v>1</v>
      </c>
      <c r="T6">
        <v>1</v>
      </c>
      <c r="V6">
        <v>1</v>
      </c>
    </row>
    <row r="7" spans="1:28">
      <c r="A7" t="s">
        <v>498</v>
      </c>
      <c r="B7">
        <f t="shared" si="0"/>
        <v>4</v>
      </c>
      <c r="C7">
        <f t="shared" si="1"/>
        <v>0</v>
      </c>
      <c r="D7">
        <f t="shared" si="2"/>
        <v>4</v>
      </c>
      <c r="P7">
        <v>1</v>
      </c>
      <c r="U7">
        <v>2</v>
      </c>
      <c r="W7">
        <v>1</v>
      </c>
    </row>
    <row r="8" spans="1:28">
      <c r="A8" t="s">
        <v>84</v>
      </c>
      <c r="B8">
        <f t="shared" si="0"/>
        <v>4</v>
      </c>
      <c r="C8">
        <f t="shared" si="1"/>
        <v>2</v>
      </c>
      <c r="D8">
        <f t="shared" si="2"/>
        <v>2</v>
      </c>
      <c r="G8">
        <v>1</v>
      </c>
      <c r="I8">
        <v>1</v>
      </c>
      <c r="R8">
        <v>1</v>
      </c>
      <c r="T8">
        <v>1</v>
      </c>
    </row>
    <row r="9" spans="1:28">
      <c r="A9" t="s">
        <v>203</v>
      </c>
      <c r="B9">
        <f t="shared" si="0"/>
        <v>4</v>
      </c>
      <c r="C9">
        <f t="shared" si="1"/>
        <v>2</v>
      </c>
      <c r="D9">
        <f t="shared" si="2"/>
        <v>2</v>
      </c>
      <c r="G9">
        <v>1</v>
      </c>
      <c r="J9">
        <v>1</v>
      </c>
      <c r="P9">
        <v>1</v>
      </c>
      <c r="U9">
        <v>1</v>
      </c>
    </row>
    <row r="10" spans="1:28">
      <c r="A10" t="s">
        <v>72</v>
      </c>
      <c r="B10">
        <f t="shared" si="0"/>
        <v>4</v>
      </c>
      <c r="C10">
        <f t="shared" si="1"/>
        <v>3</v>
      </c>
      <c r="D10">
        <f t="shared" si="2"/>
        <v>1</v>
      </c>
      <c r="E10">
        <v>1</v>
      </c>
      <c r="G10">
        <v>1</v>
      </c>
      <c r="N10">
        <v>1</v>
      </c>
      <c r="S10">
        <v>1</v>
      </c>
    </row>
    <row r="11" spans="1:28">
      <c r="A11" t="s">
        <v>139</v>
      </c>
      <c r="B11">
        <f t="shared" si="0"/>
        <v>4</v>
      </c>
      <c r="C11">
        <f t="shared" si="1"/>
        <v>3</v>
      </c>
      <c r="D11">
        <f t="shared" si="2"/>
        <v>1</v>
      </c>
      <c r="H11">
        <v>1</v>
      </c>
      <c r="J11">
        <v>1</v>
      </c>
      <c r="L11">
        <v>1</v>
      </c>
      <c r="O11">
        <v>1</v>
      </c>
    </row>
    <row r="12" spans="1:28">
      <c r="A12" t="s">
        <v>448</v>
      </c>
      <c r="B12">
        <f t="shared" si="0"/>
        <v>3</v>
      </c>
      <c r="C12">
        <f t="shared" si="1"/>
        <v>0</v>
      </c>
      <c r="D12">
        <f t="shared" si="2"/>
        <v>3</v>
      </c>
      <c r="O12">
        <v>1</v>
      </c>
      <c r="R12">
        <v>1</v>
      </c>
      <c r="S12">
        <v>1</v>
      </c>
    </row>
    <row r="13" spans="1:28">
      <c r="A13" t="s">
        <v>546</v>
      </c>
      <c r="B13">
        <f t="shared" si="0"/>
        <v>3</v>
      </c>
      <c r="C13">
        <f t="shared" si="1"/>
        <v>0</v>
      </c>
      <c r="D13">
        <f t="shared" si="2"/>
        <v>3</v>
      </c>
      <c r="Q13">
        <v>1</v>
      </c>
      <c r="S13">
        <v>1</v>
      </c>
      <c r="V13">
        <v>1</v>
      </c>
    </row>
    <row r="14" spans="1:28">
      <c r="A14" t="s">
        <v>523</v>
      </c>
      <c r="B14">
        <f t="shared" si="0"/>
        <v>3</v>
      </c>
      <c r="C14">
        <f t="shared" si="1"/>
        <v>0</v>
      </c>
      <c r="D14">
        <f t="shared" si="2"/>
        <v>3</v>
      </c>
      <c r="P14">
        <v>1</v>
      </c>
      <c r="W14">
        <v>1</v>
      </c>
      <c r="Z14">
        <v>1</v>
      </c>
    </row>
    <row r="15" spans="1:28">
      <c r="A15" t="s">
        <v>64</v>
      </c>
      <c r="B15">
        <f t="shared" si="0"/>
        <v>3</v>
      </c>
      <c r="C15">
        <f t="shared" si="1"/>
        <v>1</v>
      </c>
      <c r="D15">
        <f t="shared" si="2"/>
        <v>2</v>
      </c>
      <c r="E15">
        <v>1</v>
      </c>
      <c r="Q15">
        <v>1</v>
      </c>
      <c r="T15">
        <v>1</v>
      </c>
    </row>
    <row r="16" spans="1:28">
      <c r="A16" t="s">
        <v>271</v>
      </c>
      <c r="B16">
        <f t="shared" si="0"/>
        <v>3</v>
      </c>
      <c r="C16">
        <f t="shared" si="1"/>
        <v>1</v>
      </c>
      <c r="D16">
        <f t="shared" si="2"/>
        <v>2</v>
      </c>
      <c r="K16">
        <v>1</v>
      </c>
      <c r="O16">
        <v>1</v>
      </c>
      <c r="Q16">
        <v>1</v>
      </c>
    </row>
    <row r="17" spans="1:25">
      <c r="A17" t="s">
        <v>433</v>
      </c>
      <c r="B17">
        <f t="shared" si="0"/>
        <v>3</v>
      </c>
      <c r="C17">
        <f t="shared" si="1"/>
        <v>1</v>
      </c>
      <c r="D17">
        <f t="shared" si="2"/>
        <v>2</v>
      </c>
      <c r="N17">
        <v>1</v>
      </c>
      <c r="P17">
        <v>1</v>
      </c>
      <c r="S17">
        <v>1</v>
      </c>
    </row>
    <row r="18" spans="1:25">
      <c r="A18" t="s">
        <v>230</v>
      </c>
      <c r="B18">
        <f t="shared" si="0"/>
        <v>3</v>
      </c>
      <c r="C18">
        <f t="shared" si="1"/>
        <v>2</v>
      </c>
      <c r="D18">
        <f t="shared" si="2"/>
        <v>1</v>
      </c>
      <c r="K18">
        <v>1</v>
      </c>
      <c r="L18">
        <v>1</v>
      </c>
      <c r="T18">
        <v>1</v>
      </c>
    </row>
    <row r="19" spans="1:25">
      <c r="A19" t="s">
        <v>226</v>
      </c>
      <c r="B19">
        <f t="shared" si="0"/>
        <v>3</v>
      </c>
      <c r="C19">
        <f t="shared" si="1"/>
        <v>2</v>
      </c>
      <c r="D19">
        <f t="shared" si="2"/>
        <v>1</v>
      </c>
      <c r="K19">
        <v>1</v>
      </c>
      <c r="N19">
        <v>1</v>
      </c>
      <c r="O19">
        <v>1</v>
      </c>
    </row>
    <row r="20" spans="1:25">
      <c r="A20" t="s">
        <v>621</v>
      </c>
      <c r="B20">
        <f t="shared" si="0"/>
        <v>2</v>
      </c>
      <c r="C20">
        <f t="shared" si="1"/>
        <v>0</v>
      </c>
      <c r="D20">
        <f t="shared" si="2"/>
        <v>2</v>
      </c>
      <c r="S20">
        <v>1</v>
      </c>
      <c r="T20">
        <v>1</v>
      </c>
    </row>
    <row r="21" spans="1:25">
      <c r="A21" t="s">
        <v>542</v>
      </c>
      <c r="B21">
        <f t="shared" si="0"/>
        <v>2</v>
      </c>
      <c r="C21">
        <f t="shared" si="1"/>
        <v>0</v>
      </c>
      <c r="D21">
        <f t="shared" si="2"/>
        <v>2</v>
      </c>
      <c r="Q21">
        <v>1</v>
      </c>
      <c r="T21">
        <v>1</v>
      </c>
    </row>
    <row r="22" spans="1:25">
      <c r="A22" t="s">
        <v>398</v>
      </c>
      <c r="B22">
        <f t="shared" si="0"/>
        <v>2</v>
      </c>
      <c r="C22">
        <f t="shared" si="1"/>
        <v>1</v>
      </c>
      <c r="D22">
        <f t="shared" si="2"/>
        <v>1</v>
      </c>
      <c r="N22">
        <v>1</v>
      </c>
      <c r="Q22">
        <v>1</v>
      </c>
    </row>
    <row r="23" spans="1:25">
      <c r="A23" t="s">
        <v>438</v>
      </c>
      <c r="B23">
        <f t="shared" si="0"/>
        <v>2</v>
      </c>
      <c r="C23">
        <f t="shared" si="1"/>
        <v>1</v>
      </c>
      <c r="D23">
        <f t="shared" si="2"/>
        <v>1</v>
      </c>
      <c r="N23">
        <v>1</v>
      </c>
      <c r="Y23">
        <v>1</v>
      </c>
    </row>
    <row r="24" spans="1:25">
      <c r="A24" t="s">
        <v>347</v>
      </c>
      <c r="B24">
        <f t="shared" si="0"/>
        <v>2</v>
      </c>
      <c r="C24">
        <f t="shared" si="1"/>
        <v>1</v>
      </c>
      <c r="D24">
        <f t="shared" si="2"/>
        <v>1</v>
      </c>
      <c r="M24">
        <v>1</v>
      </c>
      <c r="W24">
        <v>1</v>
      </c>
    </row>
    <row r="25" spans="1:25">
      <c r="A25" t="s">
        <v>155</v>
      </c>
      <c r="B25">
        <f t="shared" si="0"/>
        <v>2</v>
      </c>
      <c r="C25">
        <f t="shared" si="1"/>
        <v>1</v>
      </c>
      <c r="D25">
        <f t="shared" si="2"/>
        <v>1</v>
      </c>
      <c r="H25">
        <v>1</v>
      </c>
      <c r="Y25">
        <v>1</v>
      </c>
    </row>
    <row r="26" spans="1:25">
      <c r="A26" t="s">
        <v>222</v>
      </c>
      <c r="B26">
        <f t="shared" si="0"/>
        <v>2</v>
      </c>
      <c r="C26">
        <f t="shared" si="1"/>
        <v>2</v>
      </c>
      <c r="D26">
        <f t="shared" si="2"/>
        <v>0</v>
      </c>
      <c r="K26">
        <v>1</v>
      </c>
      <c r="N26">
        <v>1</v>
      </c>
    </row>
    <row r="27" spans="1:25">
      <c r="A27" t="s">
        <v>87</v>
      </c>
      <c r="B27">
        <f t="shared" si="0"/>
        <v>2</v>
      </c>
      <c r="C27">
        <f t="shared" si="1"/>
        <v>2</v>
      </c>
      <c r="D27">
        <f t="shared" si="2"/>
        <v>0</v>
      </c>
      <c r="G27">
        <v>1</v>
      </c>
      <c r="H27">
        <v>1</v>
      </c>
    </row>
    <row r="28" spans="1:25">
      <c r="A28" t="s">
        <v>149</v>
      </c>
      <c r="B28">
        <f t="shared" si="0"/>
        <v>2</v>
      </c>
      <c r="C28">
        <f t="shared" si="1"/>
        <v>2</v>
      </c>
      <c r="D28">
        <f t="shared" si="2"/>
        <v>0</v>
      </c>
      <c r="H28">
        <v>1</v>
      </c>
      <c r="K28">
        <v>1</v>
      </c>
    </row>
    <row r="29" spans="1:25">
      <c r="A29" t="s">
        <v>343</v>
      </c>
      <c r="B29">
        <f t="shared" si="0"/>
        <v>2</v>
      </c>
      <c r="C29">
        <f t="shared" si="1"/>
        <v>2</v>
      </c>
      <c r="D29">
        <f t="shared" si="2"/>
        <v>0</v>
      </c>
      <c r="M29">
        <v>1</v>
      </c>
      <c r="N29">
        <v>1</v>
      </c>
    </row>
    <row r="30" spans="1:25">
      <c r="A30" t="s">
        <v>335</v>
      </c>
      <c r="B30">
        <f t="shared" si="0"/>
        <v>2</v>
      </c>
      <c r="C30">
        <f t="shared" si="1"/>
        <v>2</v>
      </c>
      <c r="D30">
        <f t="shared" si="2"/>
        <v>0</v>
      </c>
      <c r="L30">
        <v>1</v>
      </c>
      <c r="N30">
        <v>1</v>
      </c>
    </row>
    <row r="31" spans="1:25">
      <c r="A31" t="s">
        <v>502</v>
      </c>
      <c r="B31">
        <f t="shared" si="0"/>
        <v>1</v>
      </c>
      <c r="C31">
        <f t="shared" si="1"/>
        <v>0</v>
      </c>
      <c r="D31">
        <f t="shared" si="2"/>
        <v>1</v>
      </c>
      <c r="P31">
        <v>1</v>
      </c>
    </row>
    <row r="32" spans="1:25">
      <c r="A32" t="s">
        <v>598</v>
      </c>
      <c r="B32">
        <f t="shared" si="0"/>
        <v>1</v>
      </c>
      <c r="C32">
        <f t="shared" si="1"/>
        <v>0</v>
      </c>
      <c r="D32">
        <f t="shared" si="2"/>
        <v>1</v>
      </c>
      <c r="R32">
        <v>1</v>
      </c>
    </row>
    <row r="33" spans="1:25">
      <c r="A33" t="s">
        <v>695</v>
      </c>
      <c r="B33">
        <f t="shared" si="0"/>
        <v>1</v>
      </c>
      <c r="C33">
        <f t="shared" si="1"/>
        <v>0</v>
      </c>
      <c r="D33">
        <f t="shared" si="2"/>
        <v>1</v>
      </c>
      <c r="U33">
        <v>1</v>
      </c>
    </row>
    <row r="34" spans="1:25">
      <c r="A34" t="s">
        <v>817</v>
      </c>
      <c r="B34">
        <f t="shared" ref="B34:B65" si="3">SUM(E34:AB34)</f>
        <v>1</v>
      </c>
      <c r="C34">
        <f t="shared" ref="C34:C65" si="4">SUM(E34:N34)</f>
        <v>0</v>
      </c>
      <c r="D34">
        <f t="shared" ref="D34:D65" si="5">SUM(O34:AB34)</f>
        <v>1</v>
      </c>
      <c r="Y34">
        <v>1</v>
      </c>
    </row>
    <row r="35" spans="1:25">
      <c r="A35" t="s">
        <v>750</v>
      </c>
      <c r="B35">
        <f t="shared" si="3"/>
        <v>1</v>
      </c>
      <c r="C35">
        <f t="shared" si="4"/>
        <v>0</v>
      </c>
      <c r="D35">
        <f t="shared" si="5"/>
        <v>1</v>
      </c>
      <c r="W35">
        <v>1</v>
      </c>
    </row>
    <row r="36" spans="1:25">
      <c r="A36" t="s">
        <v>565</v>
      </c>
      <c r="B36">
        <f t="shared" si="3"/>
        <v>1</v>
      </c>
      <c r="C36">
        <f t="shared" si="4"/>
        <v>0</v>
      </c>
      <c r="D36">
        <f t="shared" si="5"/>
        <v>1</v>
      </c>
      <c r="Q36">
        <v>1</v>
      </c>
    </row>
    <row r="37" spans="1:25">
      <c r="A37" t="s">
        <v>838</v>
      </c>
      <c r="B37">
        <f t="shared" si="3"/>
        <v>1</v>
      </c>
      <c r="C37">
        <f t="shared" si="4"/>
        <v>0</v>
      </c>
      <c r="D37">
        <f t="shared" si="5"/>
        <v>1</v>
      </c>
      <c r="Y37">
        <v>1</v>
      </c>
    </row>
    <row r="38" spans="1:25">
      <c r="A38" t="s">
        <v>530</v>
      </c>
      <c r="B38">
        <f t="shared" si="3"/>
        <v>1</v>
      </c>
      <c r="C38">
        <f t="shared" si="4"/>
        <v>0</v>
      </c>
      <c r="D38">
        <f t="shared" si="5"/>
        <v>1</v>
      </c>
      <c r="P38">
        <v>1</v>
      </c>
    </row>
    <row r="39" spans="1:25">
      <c r="A39" t="s">
        <v>636</v>
      </c>
      <c r="B39">
        <f t="shared" si="3"/>
        <v>1</v>
      </c>
      <c r="C39">
        <f t="shared" si="4"/>
        <v>0</v>
      </c>
      <c r="D39">
        <f t="shared" si="5"/>
        <v>1</v>
      </c>
      <c r="S39">
        <v>1</v>
      </c>
    </row>
    <row r="40" spans="1:25">
      <c r="A40" t="s">
        <v>473</v>
      </c>
      <c r="B40">
        <f t="shared" si="3"/>
        <v>1</v>
      </c>
      <c r="C40">
        <f t="shared" si="4"/>
        <v>0</v>
      </c>
      <c r="D40">
        <f t="shared" si="5"/>
        <v>1</v>
      </c>
      <c r="O40">
        <v>1</v>
      </c>
    </row>
    <row r="41" spans="1:25">
      <c r="A41" t="s">
        <v>511</v>
      </c>
      <c r="B41">
        <f t="shared" si="3"/>
        <v>1</v>
      </c>
      <c r="C41">
        <f t="shared" si="4"/>
        <v>0</v>
      </c>
      <c r="D41">
        <f t="shared" si="5"/>
        <v>1</v>
      </c>
      <c r="P41">
        <v>1</v>
      </c>
    </row>
    <row r="42" spans="1:25">
      <c r="A42" t="s">
        <v>452</v>
      </c>
      <c r="B42">
        <f t="shared" si="3"/>
        <v>1</v>
      </c>
      <c r="C42">
        <f t="shared" si="4"/>
        <v>0</v>
      </c>
      <c r="D42">
        <f t="shared" si="5"/>
        <v>1</v>
      </c>
      <c r="O42">
        <v>1</v>
      </c>
    </row>
    <row r="43" spans="1:25">
      <c r="A43" t="s">
        <v>253</v>
      </c>
      <c r="B43">
        <f t="shared" si="3"/>
        <v>1</v>
      </c>
      <c r="C43">
        <f t="shared" si="4"/>
        <v>1</v>
      </c>
      <c r="D43">
        <f t="shared" si="5"/>
        <v>0</v>
      </c>
      <c r="F43">
        <v>1</v>
      </c>
    </row>
    <row r="44" spans="1:25">
      <c r="A44" t="s">
        <v>408</v>
      </c>
      <c r="B44">
        <f t="shared" si="3"/>
        <v>1</v>
      </c>
      <c r="C44">
        <f t="shared" si="4"/>
        <v>1</v>
      </c>
      <c r="D44">
        <f t="shared" si="5"/>
        <v>0</v>
      </c>
      <c r="N44">
        <v>1</v>
      </c>
    </row>
    <row r="45" spans="1:25">
      <c r="A45" t="s">
        <v>125</v>
      </c>
      <c r="B45">
        <f t="shared" si="3"/>
        <v>1</v>
      </c>
      <c r="C45">
        <f t="shared" si="4"/>
        <v>1</v>
      </c>
      <c r="D45">
        <f t="shared" si="5"/>
        <v>0</v>
      </c>
      <c r="H45">
        <v>1</v>
      </c>
    </row>
    <row r="46" spans="1:25">
      <c r="A46" t="s">
        <v>170</v>
      </c>
      <c r="B46">
        <f t="shared" si="3"/>
        <v>1</v>
      </c>
      <c r="C46">
        <f t="shared" si="4"/>
        <v>1</v>
      </c>
      <c r="D46">
        <f t="shared" si="5"/>
        <v>0</v>
      </c>
      <c r="I46">
        <v>1</v>
      </c>
    </row>
    <row r="47" spans="1:25">
      <c r="A47" t="s">
        <v>329</v>
      </c>
      <c r="B47">
        <f t="shared" si="3"/>
        <v>1</v>
      </c>
      <c r="C47">
        <f t="shared" si="4"/>
        <v>1</v>
      </c>
      <c r="D47">
        <f t="shared" si="5"/>
        <v>0</v>
      </c>
      <c r="L47">
        <v>1</v>
      </c>
    </row>
    <row r="48" spans="1:25">
      <c r="A48" t="s">
        <v>319</v>
      </c>
      <c r="B48">
        <f t="shared" si="3"/>
        <v>1</v>
      </c>
      <c r="C48">
        <f t="shared" si="4"/>
        <v>1</v>
      </c>
      <c r="D48">
        <f t="shared" si="5"/>
        <v>0</v>
      </c>
      <c r="L48">
        <v>1</v>
      </c>
    </row>
    <row r="49" spans="1:13">
      <c r="A49" t="s">
        <v>340</v>
      </c>
      <c r="B49">
        <f t="shared" si="3"/>
        <v>1</v>
      </c>
      <c r="C49">
        <f t="shared" si="4"/>
        <v>1</v>
      </c>
      <c r="D49">
        <f t="shared" si="5"/>
        <v>0</v>
      </c>
      <c r="M49">
        <v>1</v>
      </c>
    </row>
    <row r="50" spans="1:13">
      <c r="A50" t="s">
        <v>264</v>
      </c>
      <c r="B50">
        <f t="shared" si="3"/>
        <v>1</v>
      </c>
      <c r="C50">
        <f t="shared" si="4"/>
        <v>1</v>
      </c>
      <c r="D50">
        <f t="shared" si="5"/>
        <v>0</v>
      </c>
      <c r="F50">
        <v>1</v>
      </c>
    </row>
    <row r="51" spans="1:13">
      <c r="A51" t="s">
        <v>259</v>
      </c>
      <c r="B51">
        <f t="shared" si="3"/>
        <v>1</v>
      </c>
      <c r="C51">
        <f t="shared" si="4"/>
        <v>1</v>
      </c>
      <c r="D51">
        <f t="shared" si="5"/>
        <v>0</v>
      </c>
      <c r="F51">
        <v>1</v>
      </c>
    </row>
    <row r="52" spans="1:13">
      <c r="A52" t="s">
        <v>298</v>
      </c>
      <c r="B52">
        <f t="shared" si="3"/>
        <v>1</v>
      </c>
      <c r="C52">
        <f t="shared" si="4"/>
        <v>1</v>
      </c>
      <c r="D52">
        <f t="shared" si="5"/>
        <v>0</v>
      </c>
      <c r="L52">
        <v>1</v>
      </c>
    </row>
    <row r="53" spans="1:13">
      <c r="A53" t="s">
        <v>332</v>
      </c>
      <c r="B53">
        <f t="shared" si="3"/>
        <v>1</v>
      </c>
      <c r="C53">
        <f t="shared" si="4"/>
        <v>1</v>
      </c>
      <c r="D53">
        <f t="shared" si="5"/>
        <v>0</v>
      </c>
      <c r="L53">
        <v>1</v>
      </c>
    </row>
    <row r="54" spans="1:13">
      <c r="A54" t="s">
        <v>241</v>
      </c>
      <c r="B54">
        <f t="shared" si="3"/>
        <v>1</v>
      </c>
      <c r="C54">
        <f t="shared" si="4"/>
        <v>1</v>
      </c>
      <c r="D54">
        <f t="shared" si="5"/>
        <v>0</v>
      </c>
      <c r="F54">
        <v>1</v>
      </c>
    </row>
    <row r="55" spans="1:13">
      <c r="A55" t="s">
        <v>82</v>
      </c>
      <c r="B55">
        <f t="shared" si="3"/>
        <v>1</v>
      </c>
      <c r="C55">
        <f t="shared" si="4"/>
        <v>1</v>
      </c>
      <c r="D55">
        <f t="shared" si="5"/>
        <v>0</v>
      </c>
      <c r="G55">
        <v>1</v>
      </c>
    </row>
    <row r="56" spans="1:13">
      <c r="A56" t="s">
        <v>370</v>
      </c>
      <c r="B56">
        <f t="shared" si="3"/>
        <v>1</v>
      </c>
      <c r="C56">
        <f t="shared" si="4"/>
        <v>1</v>
      </c>
      <c r="D56">
        <f t="shared" si="5"/>
        <v>0</v>
      </c>
      <c r="M56">
        <v>1</v>
      </c>
    </row>
    <row r="57" spans="1:13">
      <c r="A57" t="s">
        <v>80</v>
      </c>
      <c r="B57">
        <f t="shared" si="3"/>
        <v>1</v>
      </c>
      <c r="C57">
        <f t="shared" si="4"/>
        <v>1</v>
      </c>
      <c r="D57">
        <f t="shared" si="5"/>
        <v>0</v>
      </c>
      <c r="G57">
        <v>1</v>
      </c>
    </row>
    <row r="58" spans="1:13">
      <c r="A58" t="s">
        <v>302</v>
      </c>
      <c r="B58">
        <f t="shared" si="3"/>
        <v>1</v>
      </c>
      <c r="C58">
        <f t="shared" si="4"/>
        <v>1</v>
      </c>
      <c r="D58">
        <f t="shared" si="5"/>
        <v>0</v>
      </c>
      <c r="L58">
        <v>1</v>
      </c>
    </row>
    <row r="59" spans="1:13">
      <c r="A59" t="s">
        <v>361</v>
      </c>
      <c r="B59">
        <f t="shared" si="3"/>
        <v>1</v>
      </c>
      <c r="C59">
        <f t="shared" si="4"/>
        <v>1</v>
      </c>
      <c r="D59">
        <f t="shared" si="5"/>
        <v>0</v>
      </c>
      <c r="M59">
        <v>1</v>
      </c>
    </row>
    <row r="60" spans="1:13">
      <c r="A60" t="s">
        <v>379</v>
      </c>
      <c r="B60">
        <f t="shared" si="3"/>
        <v>1</v>
      </c>
      <c r="C60">
        <f t="shared" si="4"/>
        <v>1</v>
      </c>
      <c r="D60">
        <f t="shared" si="5"/>
        <v>0</v>
      </c>
      <c r="M60">
        <v>1</v>
      </c>
    </row>
    <row r="61" spans="1:13">
      <c r="A61" t="s">
        <v>60</v>
      </c>
      <c r="B61">
        <f t="shared" si="3"/>
        <v>1</v>
      </c>
      <c r="C61">
        <f t="shared" si="4"/>
        <v>1</v>
      </c>
      <c r="D61">
        <f t="shared" si="5"/>
        <v>0</v>
      </c>
      <c r="E61">
        <v>1</v>
      </c>
    </row>
    <row r="62" spans="1:13">
      <c r="A62" t="s">
        <v>67</v>
      </c>
      <c r="B62">
        <f t="shared" si="3"/>
        <v>1</v>
      </c>
      <c r="C62">
        <f t="shared" si="4"/>
        <v>1</v>
      </c>
      <c r="D62">
        <f t="shared" si="5"/>
        <v>0</v>
      </c>
      <c r="E62">
        <v>1</v>
      </c>
    </row>
    <row r="63" spans="1:13">
      <c r="A63" t="s">
        <v>58</v>
      </c>
      <c r="B63">
        <f t="shared" si="3"/>
        <v>1</v>
      </c>
      <c r="C63">
        <f t="shared" si="4"/>
        <v>1</v>
      </c>
      <c r="D63">
        <f t="shared" si="5"/>
        <v>0</v>
      </c>
      <c r="E63">
        <v>1</v>
      </c>
    </row>
    <row r="64" spans="1:13">
      <c r="A64" t="s">
        <v>364</v>
      </c>
      <c r="B64">
        <f t="shared" si="3"/>
        <v>1</v>
      </c>
      <c r="C64">
        <f t="shared" si="4"/>
        <v>1</v>
      </c>
      <c r="D64">
        <f t="shared" si="5"/>
        <v>0</v>
      </c>
      <c r="M64">
        <v>1</v>
      </c>
    </row>
    <row r="65" spans="1:4">
      <c r="A65" t="s">
        <v>276</v>
      </c>
      <c r="B65">
        <f t="shared" si="3"/>
        <v>0</v>
      </c>
      <c r="C65">
        <f t="shared" si="4"/>
        <v>0</v>
      </c>
      <c r="D65">
        <f t="shared" si="5"/>
        <v>0</v>
      </c>
    </row>
    <row r="67" spans="1:4">
      <c r="B67">
        <f>SUM(B2:B65)</f>
        <v>151</v>
      </c>
      <c r="C67">
        <f>SUM(C2:C65)</f>
        <v>70</v>
      </c>
      <c r="D67">
        <f>SUM(D2:D65)</f>
        <v>81</v>
      </c>
    </row>
  </sheetData>
  <sortState ref="A2:AB65">
    <sortCondition descending="1" ref="B2:B65"/>
    <sortCondition descending="1" ref="D2:D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Authors</vt:lpstr>
      <vt:lpstr>Papers</vt:lpstr>
      <vt:lpstr>Journals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Henisz, Witold</dc:creator>
  <cp:lastModifiedBy>Henisz, Witold Jerzy</cp:lastModifiedBy>
  <dcterms:created xsi:type="dcterms:W3CDTF">2024-08-15T19:23:20Z</dcterms:created>
  <dcterms:modified xsi:type="dcterms:W3CDTF">2024-09-07T19:30:35Z</dcterms:modified>
</cp:coreProperties>
</file>